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brad\Desktop\"/>
    </mc:Choice>
  </mc:AlternateContent>
  <xr:revisionPtr revIDLastSave="0" documentId="13_ncr:1_{2156BA47-98C7-4357-A723-16308909009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3rd Grade" sheetId="2" r:id="rId1"/>
    <sheet name="4th Grade" sheetId="1" r:id="rId2"/>
    <sheet name="3rd Grade Tournament" sheetId="5" state="hidden" r:id="rId3"/>
    <sheet name="4th Grade Tournament" sheetId="6" state="hidden" r:id="rId4"/>
    <sheet name="5th Grade" sheetId="3" r:id="rId5"/>
    <sheet name="5th 6th Grade Tournament" sheetId="7" state="hidden" r:id="rId6"/>
    <sheet name="6th Grade" sheetId="9" r:id="rId7"/>
    <sheet name="Games Officiated" sheetId="8" state="hidden" r:id="rId8"/>
  </sheets>
  <definedNames>
    <definedName name="_xlnm.Print_Area" localSheetId="2">'3rd Grade Tournament'!$A$1:$P$27</definedName>
    <definedName name="_xlnm.Print_Area" localSheetId="1">'4th Grade'!$A$1:$P$53</definedName>
    <definedName name="_xlnm.Print_Area" localSheetId="5">'5th 6th Grade Tournament'!$A$1:$Q$52</definedName>
    <definedName name="_xlnm.Print_Area" localSheetId="4">'5th Grade'!$A$1:$S$70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8" l="1"/>
  <c r="H4" i="8"/>
  <c r="H5" i="8"/>
  <c r="H6" i="8"/>
  <c r="H7" i="8"/>
  <c r="H8" i="8"/>
  <c r="H9" i="8"/>
  <c r="H11" i="8"/>
  <c r="H14" i="8"/>
  <c r="H2" i="8"/>
  <c r="F3" i="8"/>
  <c r="F4" i="8"/>
  <c r="F5" i="8"/>
  <c r="F6" i="8"/>
  <c r="F7" i="8"/>
  <c r="F8" i="8"/>
  <c r="F9" i="8"/>
  <c r="F11" i="8"/>
  <c r="F14" i="8"/>
  <c r="F2" i="8"/>
  <c r="H3" i="8"/>
  <c r="D14" i="8"/>
  <c r="D13" i="8"/>
  <c r="F13" i="8" s="1"/>
  <c r="D12" i="8"/>
  <c r="F12" i="8" s="1"/>
  <c r="D11" i="8"/>
  <c r="D10" i="8"/>
  <c r="H10" i="8" s="1"/>
  <c r="D9" i="8"/>
  <c r="D8" i="8"/>
  <c r="D7" i="8"/>
  <c r="D6" i="8"/>
  <c r="D5" i="8"/>
  <c r="D4" i="8"/>
  <c r="D3" i="8"/>
  <c r="D2" i="8"/>
  <c r="H13" i="8" l="1"/>
  <c r="H12" i="8"/>
  <c r="F10" i="8"/>
  <c r="H16" i="8" l="1"/>
</calcChain>
</file>

<file path=xl/sharedStrings.xml><?xml version="1.0" encoding="utf-8"?>
<sst xmlns="http://schemas.openxmlformats.org/spreadsheetml/2006/main" count="896" uniqueCount="274">
  <si>
    <t xml:space="preserve">Team #1 - </t>
  </si>
  <si>
    <t xml:space="preserve">Team #3 - </t>
  </si>
  <si>
    <t>Team #2 -</t>
  </si>
  <si>
    <t>Team #4 -</t>
  </si>
  <si>
    <t>Team # 5 -</t>
  </si>
  <si>
    <t>Team # 6 -</t>
  </si>
  <si>
    <t>Times</t>
  </si>
  <si>
    <t>Teams</t>
  </si>
  <si>
    <t>3 vs 4</t>
  </si>
  <si>
    <t>Location</t>
  </si>
  <si>
    <t>All games at Edgerton</t>
  </si>
  <si>
    <t>Edgerton</t>
  </si>
  <si>
    <t>3rd Grade Girls Schedule 2021</t>
  </si>
  <si>
    <t>Linderman</t>
  </si>
  <si>
    <t>4th Grade Girls Schedule 2021</t>
  </si>
  <si>
    <t>Russell</t>
  </si>
  <si>
    <t>Court</t>
  </si>
  <si>
    <t>KMS</t>
  </si>
  <si>
    <t>Team # 10-</t>
  </si>
  <si>
    <t>Team #9 -</t>
  </si>
  <si>
    <t>Team #8 -</t>
  </si>
  <si>
    <t>Team #7 -</t>
  </si>
  <si>
    <t>5th &amp; 6th Grade Girls Schedule 2021</t>
  </si>
  <si>
    <t>Coach</t>
  </si>
  <si>
    <t>Sponsor</t>
  </si>
  <si>
    <t>Max Opheim</t>
  </si>
  <si>
    <t>Shea Heffernan</t>
  </si>
  <si>
    <t>To Be Announced</t>
  </si>
  <si>
    <t>Heather Hahn</t>
  </si>
  <si>
    <t>Mitch McKinley</t>
  </si>
  <si>
    <t>Andy Rogers</t>
  </si>
  <si>
    <t>Kurt Lindsay</t>
  </si>
  <si>
    <t>Chris Maestas / Brian Plunkett</t>
  </si>
  <si>
    <t>Hannah Davis</t>
  </si>
  <si>
    <t>Carrie Franklin</t>
  </si>
  <si>
    <t>Maggie Bigelow</t>
  </si>
  <si>
    <t>Alex Aiken</t>
  </si>
  <si>
    <t>Becky Bartlett</t>
  </si>
  <si>
    <t>Kitty Nelson</t>
  </si>
  <si>
    <t>Heidi Shors</t>
  </si>
  <si>
    <t>Jacob Turley</t>
  </si>
  <si>
    <t>Jason Cohen</t>
  </si>
  <si>
    <t>Kathryn Reynolds</t>
  </si>
  <si>
    <t>Katie Cantrell</t>
  </si>
  <si>
    <t>Marci Horn</t>
  </si>
  <si>
    <t>Casey Anderson</t>
  </si>
  <si>
    <t>Century 21</t>
  </si>
  <si>
    <t>Flathead Industries</t>
  </si>
  <si>
    <t>Claire Converse</t>
  </si>
  <si>
    <t>Annie</t>
  </si>
  <si>
    <t>Greg</t>
  </si>
  <si>
    <t>Lael</t>
  </si>
  <si>
    <t>Saturday Noverber 13th</t>
  </si>
  <si>
    <t>1 vs 2</t>
  </si>
  <si>
    <t>Gym 1</t>
  </si>
  <si>
    <t>Gym 2</t>
  </si>
  <si>
    <t>5 vs W1</t>
  </si>
  <si>
    <t>L1 vs L2</t>
  </si>
  <si>
    <t>6 vs W2</t>
  </si>
  <si>
    <t>L3 vs L4</t>
  </si>
  <si>
    <t>W3 vs W4</t>
  </si>
  <si>
    <t>All games at KMS</t>
  </si>
  <si>
    <t>Christopher</t>
  </si>
  <si>
    <t>Saturday 11/6</t>
  </si>
  <si>
    <t>Monday 11/8</t>
  </si>
  <si>
    <t>Thursday 11/11</t>
  </si>
  <si>
    <t>Gym1</t>
  </si>
  <si>
    <t>Wednesday</t>
  </si>
  <si>
    <t>Tuesday 11/9</t>
  </si>
  <si>
    <t>Jerimah</t>
  </si>
  <si>
    <t>Jerimiah</t>
  </si>
  <si>
    <t>Offical 1</t>
  </si>
  <si>
    <t>Offical 2</t>
  </si>
  <si>
    <t>Tommy</t>
  </si>
  <si>
    <t>Nate</t>
  </si>
  <si>
    <t>Colleen</t>
  </si>
  <si>
    <t>Confirmed</t>
  </si>
  <si>
    <t>Waiting</t>
  </si>
  <si>
    <t>Kim</t>
  </si>
  <si>
    <t>Ryan</t>
  </si>
  <si>
    <t>Games</t>
  </si>
  <si>
    <t>Bonus</t>
  </si>
  <si>
    <t>Total</t>
  </si>
  <si>
    <t>Earned</t>
  </si>
  <si>
    <t>Y</t>
  </si>
  <si>
    <t>Chris</t>
  </si>
  <si>
    <t>N</t>
  </si>
  <si>
    <t>Akilah</t>
  </si>
  <si>
    <t>Travis</t>
  </si>
  <si>
    <t>Gary</t>
  </si>
  <si>
    <t>Paid</t>
  </si>
  <si>
    <t xml:space="preserve">Team #1 </t>
  </si>
  <si>
    <t>Team #2</t>
  </si>
  <si>
    <t>Team #3</t>
  </si>
  <si>
    <t>Team #4</t>
  </si>
  <si>
    <t>Team #5</t>
  </si>
  <si>
    <t>Team #6</t>
  </si>
  <si>
    <t>Team #7</t>
  </si>
  <si>
    <t>Team #8</t>
  </si>
  <si>
    <t>Team #9</t>
  </si>
  <si>
    <t>Team #10</t>
  </si>
  <si>
    <t>T1</t>
  </si>
  <si>
    <t>T2</t>
  </si>
  <si>
    <t>T4</t>
  </si>
  <si>
    <t>T5</t>
  </si>
  <si>
    <t>T3</t>
  </si>
  <si>
    <t>2 vs 7</t>
  </si>
  <si>
    <t>3 vs 6</t>
  </si>
  <si>
    <t>4 vs 5</t>
  </si>
  <si>
    <t>6 vs 2</t>
  </si>
  <si>
    <t>2 vs 1</t>
  </si>
  <si>
    <t>3 vs 8</t>
  </si>
  <si>
    <t>4 vs 7</t>
  </si>
  <si>
    <t>8 vs 6</t>
  </si>
  <si>
    <t>5 vs 8</t>
  </si>
  <si>
    <t>6 vs 1</t>
  </si>
  <si>
    <t>1 vs 3</t>
  </si>
  <si>
    <t>1 vs 7</t>
  </si>
  <si>
    <t>1 vs 5</t>
  </si>
  <si>
    <t>5 vs 6</t>
  </si>
  <si>
    <t>4 vs 1</t>
  </si>
  <si>
    <t>2 vs 3</t>
  </si>
  <si>
    <t>5 vs 3</t>
  </si>
  <si>
    <t>6 vs 4</t>
  </si>
  <si>
    <t>7 vs 4</t>
  </si>
  <si>
    <t>15th</t>
  </si>
  <si>
    <t>20th</t>
  </si>
  <si>
    <t>22nd</t>
  </si>
  <si>
    <t>29th</t>
  </si>
  <si>
    <t>27th</t>
  </si>
  <si>
    <t>3rd</t>
  </si>
  <si>
    <t>5th</t>
  </si>
  <si>
    <t>10th</t>
  </si>
  <si>
    <t>12th</t>
  </si>
  <si>
    <t>19th</t>
  </si>
  <si>
    <t>17th</t>
  </si>
  <si>
    <t>2 vs 5</t>
  </si>
  <si>
    <t>TBD</t>
  </si>
  <si>
    <t>7 vs 8</t>
  </si>
  <si>
    <t>8 vs 2</t>
  </si>
  <si>
    <t>8 vs 4</t>
  </si>
  <si>
    <t>3 vs4</t>
  </si>
  <si>
    <t>5 vs6</t>
  </si>
  <si>
    <t>7 vs 3</t>
  </si>
  <si>
    <t>7 vs 5</t>
  </si>
  <si>
    <t>4 vs 2</t>
  </si>
  <si>
    <t>6 vs 7</t>
  </si>
  <si>
    <t>6th Grade Boys Schedule 2023</t>
  </si>
  <si>
    <t>First team listed is always Red</t>
  </si>
  <si>
    <t>Saturday January 14th</t>
  </si>
  <si>
    <t>Thursday January 19th</t>
  </si>
  <si>
    <t>Saturday January 21st</t>
  </si>
  <si>
    <t>Thursday January 26th</t>
  </si>
  <si>
    <t>Saturday January 28th</t>
  </si>
  <si>
    <t>Tournament dates - TBD</t>
  </si>
  <si>
    <t>Thursday February 2nd</t>
  </si>
  <si>
    <t>Saturday February 4th</t>
  </si>
  <si>
    <t>Thursday February 9th</t>
  </si>
  <si>
    <t>Saturday February 11th</t>
  </si>
  <si>
    <t>Thursday February 16th</t>
  </si>
  <si>
    <t>KMS #1 is the closest court to the old gym entry doors</t>
  </si>
  <si>
    <t>5th Grade Boys Schedule 2023</t>
  </si>
  <si>
    <t>Tuesday January 17th</t>
  </si>
  <si>
    <t>Tuesday February 21st</t>
  </si>
  <si>
    <t>4th Grade Boys Schedule 2023</t>
  </si>
  <si>
    <t>All games at the Summit #1 and #2</t>
  </si>
  <si>
    <t>3rd Grade Boys Schedule 2023</t>
  </si>
  <si>
    <t>Court #1 is the court closest to the main entrance for Edgerton and the Summit</t>
  </si>
  <si>
    <t>Edgerton #1</t>
  </si>
  <si>
    <t>Edgerton #2</t>
  </si>
  <si>
    <t>Skills Challenge 2/25/23 - Edgerton</t>
  </si>
  <si>
    <t>Summit #1</t>
  </si>
  <si>
    <t>Summit #2</t>
  </si>
  <si>
    <t>Saturday February 18th</t>
  </si>
  <si>
    <t>Saturday February 25th</t>
  </si>
  <si>
    <t>Tournament 2/18 and 2/25</t>
  </si>
  <si>
    <t>1 vs 8</t>
  </si>
  <si>
    <t>5 vs 4</t>
  </si>
  <si>
    <t>7 vs 2</t>
  </si>
  <si>
    <t>7 vs 1</t>
  </si>
  <si>
    <t>8 vs 5</t>
  </si>
  <si>
    <t>1 vs 10</t>
  </si>
  <si>
    <t>2 vs 9</t>
  </si>
  <si>
    <t>6 vs 3</t>
  </si>
  <si>
    <t>10 vs 9</t>
  </si>
  <si>
    <t xml:space="preserve"> 8 vs 1</t>
  </si>
  <si>
    <t>9 vs 8</t>
  </si>
  <si>
    <t>10 vs 8</t>
  </si>
  <si>
    <t xml:space="preserve"> 5 vs 3</t>
  </si>
  <si>
    <t xml:space="preserve"> 4 vs 10</t>
  </si>
  <si>
    <t>9 vs 7</t>
  </si>
  <si>
    <t xml:space="preserve">    4 vs 3</t>
  </si>
  <si>
    <t>10 vs 6</t>
  </si>
  <si>
    <t xml:space="preserve"> 9 vs 3</t>
  </si>
  <si>
    <t>5 vs 9</t>
  </si>
  <si>
    <t>5 vs 10</t>
  </si>
  <si>
    <t xml:space="preserve"> 8 vs 6</t>
  </si>
  <si>
    <t>7 vs 10</t>
  </si>
  <si>
    <t>3 vs 2</t>
  </si>
  <si>
    <t>1 vs 4</t>
  </si>
  <si>
    <t>3 vs 1</t>
  </si>
  <si>
    <t>9 vs 4</t>
  </si>
  <si>
    <t>7 vs 6</t>
  </si>
  <si>
    <t>10 vs 2</t>
  </si>
  <si>
    <t>1 vs 9</t>
  </si>
  <si>
    <t xml:space="preserve"> 2 vs 8</t>
  </si>
  <si>
    <t>3 vs 7</t>
  </si>
  <si>
    <t>KMS #2</t>
  </si>
  <si>
    <t>8 vs 7</t>
  </si>
  <si>
    <t>10 vs 3</t>
  </si>
  <si>
    <t>6 vs 9</t>
  </si>
  <si>
    <t>Games at KMS  &amp; Edgerton Gym #2, Russell, &amp; Linderman</t>
  </si>
  <si>
    <t>Tuesday January 31st</t>
  </si>
  <si>
    <t>Tuesday February 14th</t>
  </si>
  <si>
    <t>KMS #1</t>
  </si>
  <si>
    <t>All games at KMS &amp; Edgerton #1, Russell &amp; Linderman</t>
  </si>
  <si>
    <t>1 vs 6</t>
  </si>
  <si>
    <t>9 vs 5</t>
  </si>
  <si>
    <t>9 vs 3</t>
  </si>
  <si>
    <t>9 vs 1</t>
  </si>
  <si>
    <t>8 vs 9</t>
  </si>
  <si>
    <t>5 vs 1</t>
  </si>
  <si>
    <t>4 vs 9</t>
  </si>
  <si>
    <t>Thursday February 23rd</t>
  </si>
  <si>
    <t>Friday February 24th</t>
  </si>
  <si>
    <t>Nathan Mayer</t>
  </si>
  <si>
    <t>Tommi Thornburg</t>
  </si>
  <si>
    <t>Kara Dunston - Asst</t>
  </si>
  <si>
    <t>Ciera Close</t>
  </si>
  <si>
    <t>Amanda Shaffer</t>
  </si>
  <si>
    <t>Jesse Johnson</t>
  </si>
  <si>
    <t>Jeff Meredith</t>
  </si>
  <si>
    <t>Darren Kresge</t>
  </si>
  <si>
    <t>Jenae Tennant</t>
  </si>
  <si>
    <t>Jackie Aus - Asst</t>
  </si>
  <si>
    <t>Krista Bulls</t>
  </si>
  <si>
    <t>Baylie O'Neil</t>
  </si>
  <si>
    <t>Chad Huff</t>
  </si>
  <si>
    <t>Justin Utter</t>
  </si>
  <si>
    <t>Bryan Sinram</t>
  </si>
  <si>
    <t>Richard Thompson - asst</t>
  </si>
  <si>
    <t>Kris Gianos</t>
  </si>
  <si>
    <t>Jason Stevens</t>
  </si>
  <si>
    <t>Jerimy Edmondson - Asst</t>
  </si>
  <si>
    <t>Travis Auclaire</t>
  </si>
  <si>
    <t xml:space="preserve">Jesse Ross </t>
  </si>
  <si>
    <t>Holly Wisnewski</t>
  </si>
  <si>
    <t>Jessica Hunt</t>
  </si>
  <si>
    <t>Jake Salois</t>
  </si>
  <si>
    <t>Jason Copeland</t>
  </si>
  <si>
    <t>Christopher O'Boyle</t>
  </si>
  <si>
    <t>Jessica King</t>
  </si>
  <si>
    <t>Chance Barrett</t>
  </si>
  <si>
    <t>Trey Engellant</t>
  </si>
  <si>
    <t>Sam Engellant</t>
  </si>
  <si>
    <t>Mitchell McKinley</t>
  </si>
  <si>
    <t>John Stevens</t>
  </si>
  <si>
    <t>Anna Siderius</t>
  </si>
  <si>
    <t>Kimberly Bessen</t>
  </si>
  <si>
    <t>James Halter</t>
  </si>
  <si>
    <t>Julie Flynn - Asst</t>
  </si>
  <si>
    <t>Jason Jones</t>
  </si>
  <si>
    <t>Wednesday February 22nd</t>
  </si>
  <si>
    <t>Elrod</t>
  </si>
  <si>
    <t>Richard Thompson</t>
  </si>
  <si>
    <t>Bryan Rowe</t>
  </si>
  <si>
    <t>All games at Edgerton #1 or #2 or Elrod</t>
  </si>
  <si>
    <t>Heather Seals</t>
  </si>
  <si>
    <t>Kagan Rutz</t>
  </si>
  <si>
    <t>John Charles - Asst</t>
  </si>
  <si>
    <t>9:00 - 11:00</t>
  </si>
  <si>
    <t>Jessie Carson - Asst</t>
  </si>
  <si>
    <t>Summit courts are numbered Court #2, is closest to the entrance.</t>
  </si>
  <si>
    <t>Court #2 is the court farthest from the main entrance for Edgerton and closest to the main Summit entrance.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</si>
</sst>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20" fontId="0" fillId="0" borderId="0" xfId="0" applyNumberFormat="1"/>
    <xf numFmtId="0" fontId="1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/>
    <xf numFmtId="20" fontId="0" fillId="0" borderId="2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center"/>
    </xf>
    <xf numFmtId="20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2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6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4" fontId="8" fillId="4" borderId="2" xfId="1" applyFont="1" applyFill="1" applyBorder="1" applyAlignment="1">
      <alignment horizontal="right" vertical="center"/>
    </xf>
    <xf numFmtId="44" fontId="0" fillId="0" borderId="2" xfId="1" applyFont="1" applyBorder="1"/>
    <xf numFmtId="44" fontId="0" fillId="4" borderId="2" xfId="1" applyFont="1" applyFill="1" applyBorder="1"/>
    <xf numFmtId="44" fontId="8" fillId="0" borderId="11" xfId="1" applyFont="1" applyBorder="1" applyAlignment="1">
      <alignment horizontal="right" vertical="center"/>
    </xf>
    <xf numFmtId="44" fontId="8" fillId="0" borderId="8" xfId="1" applyFont="1" applyBorder="1" applyAlignment="1">
      <alignment horizontal="right" vertical="center"/>
    </xf>
    <xf numFmtId="44" fontId="8" fillId="0" borderId="10" xfId="1" applyFont="1" applyBorder="1" applyAlignment="1">
      <alignment horizontal="right" vertical="center"/>
    </xf>
    <xf numFmtId="44" fontId="0" fillId="0" borderId="0" xfId="0" applyNumberFormat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2" xfId="0" applyFont="1" applyBorder="1"/>
    <xf numFmtId="0" fontId="12" fillId="0" borderId="4" xfId="0" applyFont="1" applyBorder="1" applyAlignment="1">
      <alignment horizontal="center"/>
    </xf>
    <xf numFmtId="0" fontId="12" fillId="0" borderId="0" xfId="0" applyFont="1"/>
    <xf numFmtId="0" fontId="12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20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20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0" fillId="2" borderId="0" xfId="0" applyFill="1"/>
    <xf numFmtId="0" fontId="15" fillId="2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0" fillId="5" borderId="0" xfId="0" applyFill="1" applyAlignment="1">
      <alignment horizontal="center"/>
    </xf>
    <xf numFmtId="0" fontId="0" fillId="0" borderId="0" xfId="0" applyAlignment="1">
      <alignment vertical="center"/>
    </xf>
    <xf numFmtId="0" fontId="12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0" fontId="7" fillId="0" borderId="0" xfId="0" applyFont="1"/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/>
    <xf numFmtId="0" fontId="7" fillId="0" borderId="0" xfId="0" applyFont="1" applyAlignment="1">
      <alignment vertical="center"/>
    </xf>
    <xf numFmtId="0" fontId="19" fillId="2" borderId="0" xfId="0" applyFont="1" applyFill="1" applyAlignment="1">
      <alignment horizontal="center"/>
    </xf>
    <xf numFmtId="0" fontId="7" fillId="2" borderId="0" xfId="0" applyFont="1" applyFill="1"/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/>
    <xf numFmtId="20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2" borderId="0" xfId="0" applyFont="1" applyFill="1"/>
    <xf numFmtId="0" fontId="0" fillId="2" borderId="2" xfId="0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0" fillId="0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4E12B-35FD-4C77-B41A-5C30748904C7}">
  <dimension ref="A1:Y39"/>
  <sheetViews>
    <sheetView zoomScaleNormal="100" workbookViewId="0">
      <selection activeCell="B39" sqref="B39"/>
    </sheetView>
  </sheetViews>
  <sheetFormatPr defaultRowHeight="15" x14ac:dyDescent="0.25"/>
  <cols>
    <col min="1" max="1" width="10.7109375" customWidth="1"/>
    <col min="3" max="3" width="11.7109375" customWidth="1"/>
    <col min="4" max="4" width="14.5703125" customWidth="1"/>
    <col min="7" max="7" width="11.7109375" customWidth="1"/>
    <col min="8" max="8" width="14.5703125" customWidth="1"/>
    <col min="9" max="23" width="0" hidden="1" customWidth="1"/>
  </cols>
  <sheetData>
    <row r="1" spans="1:20" s="1" customFormat="1" ht="23.25" x14ac:dyDescent="0.35">
      <c r="A1" s="6" t="s">
        <v>166</v>
      </c>
    </row>
    <row r="2" spans="1:20" ht="23.25" x14ac:dyDescent="0.35">
      <c r="A2" s="6" t="s">
        <v>266</v>
      </c>
      <c r="B2" s="1"/>
      <c r="C2" s="1"/>
      <c r="D2" s="1"/>
      <c r="E2" s="1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12"/>
      <c r="B3" s="114" t="s">
        <v>23</v>
      </c>
      <c r="C3" s="114"/>
      <c r="D3" s="115"/>
      <c r="E3" s="115"/>
      <c r="F3" s="115"/>
      <c r="H3" s="57"/>
    </row>
    <row r="4" spans="1:20" ht="16.149999999999999" customHeight="1" x14ac:dyDescent="0.35">
      <c r="A4" s="13" t="s">
        <v>91</v>
      </c>
      <c r="B4" s="116" t="s">
        <v>225</v>
      </c>
      <c r="C4" s="117"/>
      <c r="D4" s="116"/>
      <c r="E4" s="118"/>
      <c r="F4" s="117"/>
      <c r="G4" s="6"/>
      <c r="H4" s="31"/>
      <c r="I4" s="31"/>
    </row>
    <row r="5" spans="1:20" ht="16.149999999999999" customHeight="1" x14ac:dyDescent="0.25">
      <c r="A5" s="13" t="s">
        <v>92</v>
      </c>
      <c r="B5" s="119" t="s">
        <v>226</v>
      </c>
      <c r="C5" s="121"/>
      <c r="D5" s="116" t="s">
        <v>227</v>
      </c>
      <c r="E5" s="118"/>
      <c r="F5" s="117"/>
      <c r="H5" s="31"/>
      <c r="I5" s="31"/>
    </row>
    <row r="6" spans="1:20" ht="16.149999999999999" customHeight="1" x14ac:dyDescent="0.25">
      <c r="A6" s="13" t="s">
        <v>93</v>
      </c>
      <c r="B6" s="116" t="s">
        <v>228</v>
      </c>
      <c r="C6" s="117"/>
      <c r="D6" s="116"/>
      <c r="E6" s="118"/>
      <c r="F6" s="117"/>
    </row>
    <row r="7" spans="1:20" ht="16.149999999999999" customHeight="1" x14ac:dyDescent="0.25">
      <c r="A7" s="13" t="s">
        <v>94</v>
      </c>
      <c r="B7" s="122" t="s">
        <v>229</v>
      </c>
      <c r="C7" s="123"/>
      <c r="D7" s="119"/>
      <c r="E7" s="120"/>
      <c r="F7" s="121"/>
    </row>
    <row r="8" spans="1:20" ht="16.149999999999999" customHeight="1" x14ac:dyDescent="0.25">
      <c r="A8" s="13" t="s">
        <v>95</v>
      </c>
      <c r="B8" s="116" t="s">
        <v>230</v>
      </c>
      <c r="C8" s="117"/>
      <c r="D8" s="116"/>
      <c r="E8" s="118"/>
      <c r="F8" s="117"/>
    </row>
    <row r="9" spans="1:20" ht="16.149999999999999" customHeight="1" x14ac:dyDescent="0.25">
      <c r="A9" s="13" t="s">
        <v>96</v>
      </c>
      <c r="B9" s="116" t="s">
        <v>33</v>
      </c>
      <c r="C9" s="117"/>
      <c r="D9" s="116"/>
      <c r="E9" s="118"/>
      <c r="F9" s="117"/>
    </row>
    <row r="10" spans="1:20" ht="16.149999999999999" customHeight="1" x14ac:dyDescent="0.25">
      <c r="A10" s="13" t="s">
        <v>97</v>
      </c>
      <c r="B10" s="116" t="s">
        <v>231</v>
      </c>
      <c r="C10" s="117"/>
      <c r="D10" s="116"/>
      <c r="E10" s="118"/>
      <c r="F10" s="117"/>
    </row>
    <row r="11" spans="1:20" ht="16.149999999999999" customHeight="1" x14ac:dyDescent="0.25">
      <c r="A11" s="13" t="s">
        <v>98</v>
      </c>
      <c r="B11" s="116" t="s">
        <v>232</v>
      </c>
      <c r="C11" s="117"/>
      <c r="D11" s="116"/>
      <c r="E11" s="118"/>
      <c r="F11" s="117"/>
    </row>
    <row r="12" spans="1:20" ht="16.149999999999999" customHeight="1" x14ac:dyDescent="0.25">
      <c r="A12" s="107"/>
      <c r="B12" s="30"/>
      <c r="C12" s="30"/>
      <c r="D12" s="30"/>
      <c r="E12" s="30"/>
      <c r="F12" s="30"/>
    </row>
    <row r="13" spans="1:20" ht="16.149999999999999" customHeight="1" x14ac:dyDescent="0.25">
      <c r="A13" s="106" t="s">
        <v>148</v>
      </c>
      <c r="B13" s="71"/>
      <c r="C13" s="71"/>
      <c r="D13" s="71"/>
      <c r="E13" s="30"/>
      <c r="F13" s="30"/>
    </row>
    <row r="14" spans="1:20" x14ac:dyDescent="0.25">
      <c r="A14" s="64" t="s">
        <v>167</v>
      </c>
      <c r="B14" s="64"/>
      <c r="C14" s="64"/>
      <c r="D14" s="64"/>
    </row>
    <row r="15" spans="1:20" x14ac:dyDescent="0.25">
      <c r="A15" s="64"/>
      <c r="B15" s="64"/>
      <c r="C15" s="64"/>
      <c r="D15" s="64"/>
    </row>
    <row r="16" spans="1:20" s="4" customFormat="1" ht="15.75" x14ac:dyDescent="0.25">
      <c r="A16" s="112" t="s">
        <v>149</v>
      </c>
      <c r="B16" s="112"/>
      <c r="C16" s="112"/>
      <c r="E16" s="112" t="s">
        <v>156</v>
      </c>
      <c r="F16" s="112"/>
      <c r="G16" s="112"/>
      <c r="I16" s="3"/>
    </row>
    <row r="17" spans="1:25" s="11" customFormat="1" x14ac:dyDescent="0.25">
      <c r="A17" s="17" t="s">
        <v>6</v>
      </c>
      <c r="B17" s="17" t="s">
        <v>7</v>
      </c>
      <c r="C17" s="17" t="s">
        <v>9</v>
      </c>
      <c r="E17" s="17" t="s">
        <v>6</v>
      </c>
      <c r="F17" s="17" t="s">
        <v>7</v>
      </c>
      <c r="G17" s="17" t="s">
        <v>9</v>
      </c>
      <c r="J17">
        <v>8</v>
      </c>
      <c r="K17" s="30"/>
      <c r="L17" s="30"/>
      <c r="M17" s="30"/>
      <c r="N17" s="30"/>
      <c r="O17" s="30"/>
      <c r="P17" s="30"/>
      <c r="Q17" s="30"/>
      <c r="R17" s="90"/>
      <c r="S17"/>
      <c r="T17">
        <v>1</v>
      </c>
      <c r="U17"/>
    </row>
    <row r="18" spans="1:25" s="10" customFormat="1" x14ac:dyDescent="0.25">
      <c r="A18" s="16">
        <v>0.375</v>
      </c>
      <c r="B18" s="77" t="s">
        <v>110</v>
      </c>
      <c r="C18" s="14" t="s">
        <v>263</v>
      </c>
      <c r="E18" s="16">
        <v>0.375</v>
      </c>
      <c r="F18" s="77" t="s">
        <v>144</v>
      </c>
      <c r="G18" s="14" t="s">
        <v>168</v>
      </c>
      <c r="I18" s="9"/>
      <c r="J18">
        <v>7</v>
      </c>
      <c r="K18" s="30"/>
      <c r="L18" s="30"/>
      <c r="M18" s="30"/>
      <c r="N18" s="30"/>
      <c r="O18" s="30"/>
      <c r="P18" s="30"/>
      <c r="Q18" s="90"/>
      <c r="R18" s="28">
        <v>1</v>
      </c>
      <c r="S18"/>
      <c r="T18">
        <v>2</v>
      </c>
      <c r="U18"/>
    </row>
    <row r="19" spans="1:25" s="10" customFormat="1" x14ac:dyDescent="0.25">
      <c r="A19" s="16">
        <v>0.41666666666666702</v>
      </c>
      <c r="B19" s="77" t="s">
        <v>111</v>
      </c>
      <c r="C19" s="14" t="s">
        <v>263</v>
      </c>
      <c r="E19" s="16">
        <v>0.41666666666666702</v>
      </c>
      <c r="F19" s="77" t="s">
        <v>140</v>
      </c>
      <c r="G19" s="14" t="s">
        <v>168</v>
      </c>
      <c r="I19" s="9"/>
      <c r="J19">
        <v>6</v>
      </c>
      <c r="K19" s="30"/>
      <c r="L19" s="30"/>
      <c r="M19" s="30"/>
      <c r="N19" s="30"/>
      <c r="O19" s="30"/>
      <c r="P19" s="90"/>
      <c r="Q19" s="28"/>
      <c r="R19" s="28">
        <v>1</v>
      </c>
      <c r="S19"/>
      <c r="T19">
        <v>3</v>
      </c>
      <c r="U19"/>
      <c r="Y19" s="59"/>
    </row>
    <row r="20" spans="1:25" s="10" customFormat="1" x14ac:dyDescent="0.25">
      <c r="A20" s="16">
        <v>0.45833333333333331</v>
      </c>
      <c r="B20" s="77" t="s">
        <v>112</v>
      </c>
      <c r="C20" s="14" t="s">
        <v>263</v>
      </c>
      <c r="E20" s="16">
        <v>0.375</v>
      </c>
      <c r="F20" s="77" t="s">
        <v>121</v>
      </c>
      <c r="G20" s="14" t="s">
        <v>169</v>
      </c>
      <c r="I20" s="9"/>
      <c r="J20">
        <v>5</v>
      </c>
      <c r="K20" s="30"/>
      <c r="L20" s="30"/>
      <c r="M20" s="30"/>
      <c r="N20" s="30"/>
      <c r="O20" s="90"/>
      <c r="P20" s="28">
        <v>1</v>
      </c>
      <c r="Q20" s="28">
        <v>1</v>
      </c>
      <c r="R20" s="28">
        <v>1</v>
      </c>
      <c r="S20"/>
      <c r="T20">
        <v>4</v>
      </c>
      <c r="U20"/>
    </row>
    <row r="21" spans="1:25" s="10" customFormat="1" x14ac:dyDescent="0.25">
      <c r="A21" s="16">
        <v>0.5</v>
      </c>
      <c r="B21" s="77" t="s">
        <v>119</v>
      </c>
      <c r="C21" s="14" t="s">
        <v>263</v>
      </c>
      <c r="E21" s="16">
        <v>0.41666666666666702</v>
      </c>
      <c r="F21" s="77" t="s">
        <v>115</v>
      </c>
      <c r="G21" s="14" t="s">
        <v>169</v>
      </c>
      <c r="I21" s="9"/>
      <c r="J21">
        <v>4</v>
      </c>
      <c r="K21" s="30"/>
      <c r="L21" s="30"/>
      <c r="M21" s="30"/>
      <c r="N21" s="90"/>
      <c r="O21" s="28">
        <v>1</v>
      </c>
      <c r="P21" s="28">
        <v>1</v>
      </c>
      <c r="Q21" s="28">
        <v>1</v>
      </c>
      <c r="R21" s="28">
        <v>1</v>
      </c>
      <c r="S21"/>
      <c r="T21">
        <v>5</v>
      </c>
      <c r="U21"/>
    </row>
    <row r="22" spans="1:25" x14ac:dyDescent="0.25">
      <c r="J22">
        <v>3</v>
      </c>
      <c r="K22" s="30"/>
      <c r="L22" s="30"/>
      <c r="M22" s="90"/>
      <c r="N22" s="28">
        <v>1</v>
      </c>
      <c r="O22" s="28">
        <v>1</v>
      </c>
      <c r="P22" s="28">
        <v>1</v>
      </c>
      <c r="Q22" s="28">
        <v>1</v>
      </c>
      <c r="R22" s="28"/>
      <c r="T22">
        <v>6</v>
      </c>
    </row>
    <row r="23" spans="1:25" ht="15.75" x14ac:dyDescent="0.25">
      <c r="A23" s="112" t="s">
        <v>151</v>
      </c>
      <c r="B23" s="112"/>
      <c r="C23" s="112"/>
      <c r="E23" s="112" t="s">
        <v>158</v>
      </c>
      <c r="F23" s="112"/>
      <c r="G23" s="112"/>
      <c r="J23">
        <v>2</v>
      </c>
      <c r="K23" s="30"/>
      <c r="L23" s="90"/>
      <c r="M23" s="28">
        <v>1</v>
      </c>
      <c r="N23" s="28">
        <v>1</v>
      </c>
      <c r="O23" s="28"/>
      <c r="P23" s="28">
        <v>1</v>
      </c>
      <c r="Q23" s="28">
        <v>1</v>
      </c>
      <c r="R23" s="28">
        <v>1</v>
      </c>
      <c r="T23">
        <v>7</v>
      </c>
    </row>
    <row r="24" spans="1:25" s="10" customFormat="1" x14ac:dyDescent="0.25">
      <c r="A24" s="17" t="s">
        <v>6</v>
      </c>
      <c r="B24" s="17" t="s">
        <v>7</v>
      </c>
      <c r="C24" s="17" t="s">
        <v>9</v>
      </c>
      <c r="E24" s="17" t="s">
        <v>6</v>
      </c>
      <c r="F24" s="17" t="s">
        <v>7</v>
      </c>
      <c r="G24" s="17" t="s">
        <v>9</v>
      </c>
      <c r="J24">
        <v>1</v>
      </c>
      <c r="K24" s="90"/>
      <c r="L24" s="28">
        <v>1</v>
      </c>
      <c r="M24" s="28">
        <v>1</v>
      </c>
      <c r="N24" s="28">
        <v>1</v>
      </c>
      <c r="O24" s="28">
        <v>1</v>
      </c>
      <c r="P24" s="28">
        <v>1</v>
      </c>
      <c r="Q24" s="28"/>
      <c r="R24" s="28">
        <v>1</v>
      </c>
      <c r="S24"/>
      <c r="T24">
        <v>8</v>
      </c>
      <c r="U24"/>
    </row>
    <row r="25" spans="1:25" s="10" customFormat="1" x14ac:dyDescent="0.25">
      <c r="A25" s="16">
        <v>0.375</v>
      </c>
      <c r="B25" s="77" t="s">
        <v>8</v>
      </c>
      <c r="C25" s="14" t="s">
        <v>169</v>
      </c>
      <c r="E25" s="16">
        <v>0.375</v>
      </c>
      <c r="F25" s="77" t="s">
        <v>116</v>
      </c>
      <c r="G25" s="14" t="s">
        <v>168</v>
      </c>
      <c r="J25"/>
      <c r="K25">
        <v>1</v>
      </c>
      <c r="L25">
        <v>2</v>
      </c>
      <c r="M25">
        <v>3</v>
      </c>
      <c r="N25">
        <v>4</v>
      </c>
      <c r="O25">
        <v>5</v>
      </c>
      <c r="P25">
        <v>6</v>
      </c>
      <c r="Q25">
        <v>7</v>
      </c>
      <c r="R25">
        <v>8</v>
      </c>
      <c r="S25"/>
      <c r="T25"/>
      <c r="U25"/>
    </row>
    <row r="26" spans="1:25" s="10" customFormat="1" x14ac:dyDescent="0.25">
      <c r="A26" s="16">
        <v>0.41666666666666702</v>
      </c>
      <c r="B26" s="77" t="s">
        <v>117</v>
      </c>
      <c r="C26" s="14" t="s">
        <v>169</v>
      </c>
      <c r="E26" s="16">
        <v>0.41666666666666702</v>
      </c>
      <c r="F26" s="77" t="s">
        <v>145</v>
      </c>
      <c r="G26" s="14" t="s">
        <v>168</v>
      </c>
    </row>
    <row r="27" spans="1:25" s="10" customFormat="1" x14ac:dyDescent="0.25">
      <c r="A27" s="16">
        <v>0.45833333333333331</v>
      </c>
      <c r="B27" s="77" t="s">
        <v>113</v>
      </c>
      <c r="C27" s="14" t="s">
        <v>169</v>
      </c>
      <c r="E27" s="16">
        <v>0.375</v>
      </c>
      <c r="F27" s="77" t="s">
        <v>114</v>
      </c>
      <c r="G27" s="14" t="s">
        <v>169</v>
      </c>
    </row>
    <row r="28" spans="1:25" s="10" customFormat="1" x14ac:dyDescent="0.25">
      <c r="A28" s="16">
        <v>0.5</v>
      </c>
      <c r="B28" s="77" t="s">
        <v>136</v>
      </c>
      <c r="C28" s="14" t="s">
        <v>169</v>
      </c>
      <c r="E28" s="16">
        <v>0.41666666666666702</v>
      </c>
      <c r="F28" s="77" t="s">
        <v>146</v>
      </c>
      <c r="G28" s="14" t="s">
        <v>169</v>
      </c>
    </row>
    <row r="30" spans="1:25" ht="15.75" x14ac:dyDescent="0.25">
      <c r="A30" s="112" t="s">
        <v>153</v>
      </c>
      <c r="B30" s="112"/>
      <c r="C30" s="112"/>
      <c r="E30" s="112" t="s">
        <v>173</v>
      </c>
      <c r="F30" s="112"/>
      <c r="G30" s="112"/>
    </row>
    <row r="31" spans="1:25" s="10" customFormat="1" x14ac:dyDescent="0.25">
      <c r="A31" s="11" t="s">
        <v>6</v>
      </c>
      <c r="B31" s="11" t="s">
        <v>7</v>
      </c>
      <c r="C31" s="11" t="s">
        <v>9</v>
      </c>
      <c r="E31" s="11" t="s">
        <v>6</v>
      </c>
      <c r="F31" s="11" t="s">
        <v>7</v>
      </c>
      <c r="G31" s="11" t="s">
        <v>9</v>
      </c>
    </row>
    <row r="32" spans="1:25" s="10" customFormat="1" x14ac:dyDescent="0.25">
      <c r="A32" s="16">
        <v>0.375</v>
      </c>
      <c r="B32" s="77" t="s">
        <v>109</v>
      </c>
      <c r="C32" s="14" t="s">
        <v>168</v>
      </c>
      <c r="E32" s="16">
        <v>0.375</v>
      </c>
      <c r="F32" s="77" t="s">
        <v>176</v>
      </c>
      <c r="G32" s="14" t="s">
        <v>169</v>
      </c>
    </row>
    <row r="33" spans="1:8" s="10" customFormat="1" x14ac:dyDescent="0.25">
      <c r="A33" s="16">
        <v>0.41666666666666702</v>
      </c>
      <c r="B33" s="77" t="s">
        <v>138</v>
      </c>
      <c r="C33" s="14" t="s">
        <v>168</v>
      </c>
      <c r="E33" s="16">
        <v>0.41666666666666702</v>
      </c>
      <c r="F33" s="77" t="s">
        <v>106</v>
      </c>
      <c r="G33" s="14" t="s">
        <v>169</v>
      </c>
    </row>
    <row r="34" spans="1:8" s="10" customFormat="1" x14ac:dyDescent="0.25">
      <c r="A34" s="16">
        <v>0.375</v>
      </c>
      <c r="B34" s="77" t="s">
        <v>120</v>
      </c>
      <c r="C34" s="14" t="s">
        <v>169</v>
      </c>
      <c r="E34" s="16">
        <v>0.45833333333333331</v>
      </c>
      <c r="F34" s="77" t="s">
        <v>107</v>
      </c>
      <c r="G34" s="14" t="s">
        <v>169</v>
      </c>
    </row>
    <row r="35" spans="1:8" s="10" customFormat="1" x14ac:dyDescent="0.25">
      <c r="A35" s="16">
        <v>0.41666666666666702</v>
      </c>
      <c r="B35" s="77" t="s">
        <v>122</v>
      </c>
      <c r="C35" s="14" t="s">
        <v>169</v>
      </c>
      <c r="E35" s="16">
        <v>0.5</v>
      </c>
      <c r="F35" s="77" t="s">
        <v>108</v>
      </c>
      <c r="G35" s="14" t="s">
        <v>169</v>
      </c>
    </row>
    <row r="37" spans="1:8" x14ac:dyDescent="0.25">
      <c r="A37" t="s">
        <v>170</v>
      </c>
    </row>
    <row r="38" spans="1:8" ht="15.75" x14ac:dyDescent="0.25">
      <c r="E38" s="112"/>
      <c r="F38" s="113"/>
      <c r="G38" s="113"/>
      <c r="H38" s="113"/>
    </row>
    <row r="39" spans="1:8" x14ac:dyDescent="0.25">
      <c r="A39" t="s">
        <v>270</v>
      </c>
      <c r="E39" s="111"/>
      <c r="F39" s="111"/>
      <c r="G39" s="111"/>
    </row>
  </sheetData>
  <mergeCells count="26">
    <mergeCell ref="D7:F7"/>
    <mergeCell ref="D8:F8"/>
    <mergeCell ref="B11:C11"/>
    <mergeCell ref="D11:F11"/>
    <mergeCell ref="B5:C5"/>
    <mergeCell ref="B6:C6"/>
    <mergeCell ref="B7:C7"/>
    <mergeCell ref="B8:C8"/>
    <mergeCell ref="D6:F6"/>
    <mergeCell ref="B9:C9"/>
    <mergeCell ref="B10:C10"/>
    <mergeCell ref="D9:F9"/>
    <mergeCell ref="D10:F10"/>
    <mergeCell ref="B3:C3"/>
    <mergeCell ref="D3:F3"/>
    <mergeCell ref="B4:C4"/>
    <mergeCell ref="D4:F4"/>
    <mergeCell ref="D5:F5"/>
    <mergeCell ref="E39:G39"/>
    <mergeCell ref="A16:C16"/>
    <mergeCell ref="E16:G16"/>
    <mergeCell ref="A23:C23"/>
    <mergeCell ref="E23:G23"/>
    <mergeCell ref="A30:C30"/>
    <mergeCell ref="E30:G30"/>
    <mergeCell ref="E38:H38"/>
  </mergeCells>
  <phoneticPr fontId="11" type="noConversion"/>
  <printOptions horizontalCentered="1"/>
  <pageMargins left="0.45" right="0.45" top="1" bottom="0.5" header="0.3" footer="0.3"/>
  <pageSetup scale="70" orientation="portrait" blackAndWhite="1" r:id="rId1"/>
  <headerFooter>
    <oddFooter>&amp;C
&amp;D&amp;T&amp;F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3"/>
  <sheetViews>
    <sheetView tabSelected="1" topLeftCell="A19" zoomScaleNormal="100" workbookViewId="0">
      <selection activeCell="I45" sqref="I45:I49"/>
    </sheetView>
  </sheetViews>
  <sheetFormatPr defaultRowHeight="15" x14ac:dyDescent="0.25"/>
  <cols>
    <col min="1" max="1" width="9.7109375" customWidth="1"/>
    <col min="3" max="3" width="10.7109375" style="30" customWidth="1"/>
    <col min="4" max="4" width="10.5703125" customWidth="1"/>
    <col min="5" max="5" width="18.140625" customWidth="1"/>
    <col min="8" max="8" width="9.7109375" customWidth="1"/>
    <col min="9" max="9" width="10.28515625" customWidth="1"/>
    <col min="10" max="10" width="18.28515625" customWidth="1"/>
    <col min="11" max="11" width="38.5703125" hidden="1" customWidth="1"/>
    <col min="12" max="16" width="5.7109375" style="30" hidden="1" customWidth="1"/>
    <col min="17" max="17" width="2.28515625" hidden="1" customWidth="1"/>
    <col min="18" max="19" width="8.85546875" hidden="1" customWidth="1"/>
    <col min="20" max="21" width="8.85546875" customWidth="1"/>
  </cols>
  <sheetData>
    <row r="1" spans="1:15" s="1" customFormat="1" ht="23.25" x14ac:dyDescent="0.35">
      <c r="A1" s="6" t="s">
        <v>164</v>
      </c>
    </row>
    <row r="2" spans="1:15" ht="23.25" x14ac:dyDescent="0.35">
      <c r="A2" s="6" t="s">
        <v>165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2"/>
      <c r="B3" s="116" t="s">
        <v>23</v>
      </c>
      <c r="C3" s="117"/>
      <c r="D3" s="115"/>
      <c r="E3" s="115"/>
      <c r="F3" s="115"/>
    </row>
    <row r="4" spans="1:15" ht="16.149999999999999" customHeight="1" x14ac:dyDescent="0.35">
      <c r="A4" s="13" t="s">
        <v>91</v>
      </c>
      <c r="B4" s="119" t="s">
        <v>36</v>
      </c>
      <c r="C4" s="121"/>
      <c r="D4" s="119" t="s">
        <v>234</v>
      </c>
      <c r="E4" s="120"/>
      <c r="F4" s="121"/>
      <c r="G4" s="6"/>
    </row>
    <row r="5" spans="1:15" ht="16.149999999999999" customHeight="1" x14ac:dyDescent="0.25">
      <c r="A5" s="13" t="s">
        <v>92</v>
      </c>
      <c r="B5" s="119" t="s">
        <v>233</v>
      </c>
      <c r="C5" s="121"/>
      <c r="D5" s="119" t="s">
        <v>271</v>
      </c>
      <c r="E5" s="120"/>
      <c r="F5" s="121"/>
    </row>
    <row r="6" spans="1:15" ht="16.149999999999999" customHeight="1" x14ac:dyDescent="0.25">
      <c r="A6" s="13" t="s">
        <v>93</v>
      </c>
      <c r="B6" s="119" t="s">
        <v>235</v>
      </c>
      <c r="C6" s="121"/>
      <c r="D6" s="119"/>
      <c r="E6" s="120"/>
      <c r="F6" s="121"/>
    </row>
    <row r="7" spans="1:15" ht="16.149999999999999" customHeight="1" x14ac:dyDescent="0.25">
      <c r="A7" s="13" t="s">
        <v>94</v>
      </c>
      <c r="B7" s="119" t="s">
        <v>264</v>
      </c>
      <c r="C7" s="121"/>
      <c r="D7" s="51"/>
      <c r="E7" s="52"/>
      <c r="F7" s="53"/>
    </row>
    <row r="8" spans="1:15" ht="16.149999999999999" customHeight="1" x14ac:dyDescent="0.25">
      <c r="A8" s="13" t="s">
        <v>95</v>
      </c>
      <c r="B8" s="119" t="s">
        <v>265</v>
      </c>
      <c r="C8" s="121"/>
      <c r="D8" s="51"/>
      <c r="E8" s="52"/>
      <c r="F8" s="53"/>
    </row>
    <row r="9" spans="1:15" ht="16.149999999999999" customHeight="1" x14ac:dyDescent="0.25">
      <c r="A9" s="13" t="s">
        <v>96</v>
      </c>
      <c r="B9" s="119" t="s">
        <v>236</v>
      </c>
      <c r="C9" s="121"/>
      <c r="D9" s="51"/>
      <c r="E9" s="52"/>
      <c r="F9" s="53"/>
    </row>
    <row r="10" spans="1:15" ht="16.149999999999999" customHeight="1" x14ac:dyDescent="0.25">
      <c r="A10" s="13" t="s">
        <v>97</v>
      </c>
      <c r="B10" s="119" t="s">
        <v>237</v>
      </c>
      <c r="C10" s="121"/>
      <c r="D10" s="51"/>
      <c r="E10" s="52"/>
      <c r="F10" s="53"/>
    </row>
    <row r="11" spans="1:15" ht="16.149999999999999" customHeight="1" x14ac:dyDescent="0.25">
      <c r="A11" s="13" t="s">
        <v>98</v>
      </c>
      <c r="B11" s="119" t="s">
        <v>238</v>
      </c>
      <c r="C11" s="121"/>
      <c r="D11" s="51"/>
      <c r="E11" s="52" t="s">
        <v>240</v>
      </c>
      <c r="F11" s="53"/>
    </row>
    <row r="12" spans="1:15" ht="16.149999999999999" customHeight="1" x14ac:dyDescent="0.25">
      <c r="A12" s="13" t="s">
        <v>99</v>
      </c>
      <c r="B12" s="119" t="s">
        <v>239</v>
      </c>
      <c r="C12" s="121"/>
      <c r="D12" s="119"/>
      <c r="E12" s="120"/>
      <c r="F12" s="121"/>
    </row>
    <row r="13" spans="1:15" ht="16.149999999999999" customHeight="1" x14ac:dyDescent="0.25">
      <c r="A13" s="13" t="s">
        <v>100</v>
      </c>
      <c r="B13" s="119" t="s">
        <v>267</v>
      </c>
      <c r="C13" s="121"/>
      <c r="D13" s="119"/>
      <c r="E13" s="120"/>
      <c r="F13" s="121"/>
    </row>
    <row r="14" spans="1:15" ht="16.149999999999999" customHeight="1" x14ac:dyDescent="0.25">
      <c r="A14" s="107"/>
      <c r="B14" s="10"/>
      <c r="C14" s="10"/>
      <c r="D14" s="10"/>
      <c r="E14" s="10"/>
      <c r="F14" s="10"/>
    </row>
    <row r="15" spans="1:15" ht="16.149999999999999" customHeight="1" x14ac:dyDescent="0.25">
      <c r="A15" s="106" t="s">
        <v>148</v>
      </c>
      <c r="B15" s="71"/>
      <c r="C15" s="71"/>
      <c r="D15" s="71"/>
      <c r="E15" s="30"/>
      <c r="F15" s="30"/>
    </row>
    <row r="16" spans="1:15" ht="16.149999999999999" customHeight="1" x14ac:dyDescent="0.25">
      <c r="A16" s="147" t="s">
        <v>272</v>
      </c>
      <c r="B16" s="147"/>
      <c r="C16" s="147"/>
      <c r="D16" s="147"/>
      <c r="E16" s="86"/>
    </row>
    <row r="18" spans="1:22" s="4" customFormat="1" ht="21" x14ac:dyDescent="0.35">
      <c r="A18" s="112" t="s">
        <v>149</v>
      </c>
      <c r="B18" s="112"/>
      <c r="C18" s="112"/>
      <c r="D18" s="112"/>
      <c r="F18" s="124" t="s">
        <v>156</v>
      </c>
      <c r="G18" s="124"/>
      <c r="H18" s="124"/>
      <c r="I18" s="124"/>
      <c r="J18" s="8"/>
      <c r="L18" s="21"/>
      <c r="M18" s="83"/>
      <c r="N18" s="83"/>
      <c r="O18" s="83"/>
      <c r="P18" s="83"/>
    </row>
    <row r="19" spans="1:22" s="2" customFormat="1" ht="15.75" x14ac:dyDescent="0.25">
      <c r="A19" s="17" t="s">
        <v>6</v>
      </c>
      <c r="B19" s="126" t="s">
        <v>7</v>
      </c>
      <c r="C19" s="121"/>
      <c r="D19" s="18" t="s">
        <v>9</v>
      </c>
      <c r="F19" s="17" t="s">
        <v>6</v>
      </c>
      <c r="G19" s="126" t="s">
        <v>7</v>
      </c>
      <c r="H19" s="121"/>
      <c r="I19" s="18" t="s">
        <v>9</v>
      </c>
      <c r="J19" s="3"/>
      <c r="L19" s="127">
        <v>1</v>
      </c>
      <c r="M19" s="113"/>
      <c r="N19" s="26"/>
      <c r="O19" s="127">
        <v>2</v>
      </c>
      <c r="P19" s="113"/>
    </row>
    <row r="20" spans="1:22" x14ac:dyDescent="0.25">
      <c r="A20" s="16">
        <v>0.375</v>
      </c>
      <c r="B20" s="14">
        <v>1</v>
      </c>
      <c r="C20" s="14">
        <v>10</v>
      </c>
      <c r="D20" s="148" t="s">
        <v>172</v>
      </c>
      <c r="E20" s="10"/>
      <c r="F20" s="16">
        <v>0.375</v>
      </c>
      <c r="G20" s="23">
        <v>2</v>
      </c>
      <c r="H20" s="23">
        <v>10</v>
      </c>
      <c r="I20" s="148" t="s">
        <v>172</v>
      </c>
      <c r="J20" s="10"/>
    </row>
    <row r="21" spans="1:22" x14ac:dyDescent="0.25">
      <c r="A21" s="16">
        <v>0.41666666666666669</v>
      </c>
      <c r="B21" s="14">
        <v>2</v>
      </c>
      <c r="C21" s="14">
        <v>9</v>
      </c>
      <c r="D21" s="148" t="s">
        <v>172</v>
      </c>
      <c r="E21" s="10"/>
      <c r="F21" s="16">
        <v>0.41666666666666669</v>
      </c>
      <c r="G21" s="23">
        <v>5</v>
      </c>
      <c r="H21" s="23">
        <v>7</v>
      </c>
      <c r="I21" s="148" t="s">
        <v>172</v>
      </c>
      <c r="J21" s="10"/>
      <c r="U21" s="23"/>
      <c r="V21" s="23"/>
    </row>
    <row r="22" spans="1:22" x14ac:dyDescent="0.25">
      <c r="A22" s="16">
        <v>0.45833333333333331</v>
      </c>
      <c r="B22" s="14">
        <v>3</v>
      </c>
      <c r="C22" s="14">
        <v>8</v>
      </c>
      <c r="D22" s="148" t="s">
        <v>172</v>
      </c>
      <c r="E22" s="10"/>
      <c r="F22" s="16">
        <v>0.45833333333333331</v>
      </c>
      <c r="G22" s="23">
        <v>4</v>
      </c>
      <c r="H22" s="23">
        <v>8</v>
      </c>
      <c r="I22" s="148" t="s">
        <v>172</v>
      </c>
      <c r="J22" s="10"/>
    </row>
    <row r="23" spans="1:22" x14ac:dyDescent="0.25">
      <c r="A23" s="16">
        <v>0.375</v>
      </c>
      <c r="B23" s="14">
        <v>4</v>
      </c>
      <c r="C23" s="14">
        <v>7</v>
      </c>
      <c r="D23" s="148" t="s">
        <v>171</v>
      </c>
      <c r="E23" s="10"/>
      <c r="F23" s="16">
        <v>0.375</v>
      </c>
      <c r="G23" s="23">
        <v>3</v>
      </c>
      <c r="H23" s="23">
        <v>9</v>
      </c>
      <c r="I23" s="148" t="s">
        <v>171</v>
      </c>
      <c r="J23" s="10"/>
    </row>
    <row r="24" spans="1:22" x14ac:dyDescent="0.25">
      <c r="A24" s="16">
        <v>0.41666666666666669</v>
      </c>
      <c r="B24" s="14">
        <v>5</v>
      </c>
      <c r="C24" s="14">
        <v>6</v>
      </c>
      <c r="D24" s="148" t="s">
        <v>171</v>
      </c>
      <c r="E24" s="10"/>
      <c r="F24" s="16">
        <v>0.41666666666666669</v>
      </c>
      <c r="G24" s="23">
        <v>6</v>
      </c>
      <c r="H24" s="23">
        <v>1</v>
      </c>
      <c r="I24" s="148" t="s">
        <v>171</v>
      </c>
      <c r="J24" s="10"/>
    </row>
    <row r="26" spans="1:22" ht="21" customHeight="1" x14ac:dyDescent="0.25">
      <c r="A26" s="124" t="s">
        <v>151</v>
      </c>
      <c r="B26" s="124"/>
      <c r="C26" s="124"/>
      <c r="D26" s="124"/>
      <c r="F26" s="124" t="s">
        <v>158</v>
      </c>
      <c r="G26" s="124"/>
      <c r="H26" s="124"/>
      <c r="I26" s="124"/>
      <c r="L26" s="21"/>
      <c r="M26" s="83"/>
      <c r="N26" s="83"/>
    </row>
    <row r="27" spans="1:22" ht="15.75" x14ac:dyDescent="0.25">
      <c r="A27" s="17" t="s">
        <v>6</v>
      </c>
      <c r="B27" s="126" t="s">
        <v>7</v>
      </c>
      <c r="C27" s="121"/>
      <c r="D27" s="18" t="s">
        <v>9</v>
      </c>
      <c r="E27" s="10"/>
      <c r="F27" s="17" t="s">
        <v>6</v>
      </c>
      <c r="G27" s="126" t="s">
        <v>7</v>
      </c>
      <c r="H27" s="121"/>
      <c r="I27" s="18" t="s">
        <v>9</v>
      </c>
      <c r="J27" s="2"/>
      <c r="L27" s="127"/>
      <c r="M27" s="113"/>
      <c r="N27" s="26"/>
      <c r="O27" s="127"/>
      <c r="P27" s="113"/>
      <c r="U27" s="10"/>
      <c r="V27" s="10"/>
    </row>
    <row r="28" spans="1:22" x14ac:dyDescent="0.25">
      <c r="A28" s="16">
        <v>0.375</v>
      </c>
      <c r="B28" s="14">
        <v>3</v>
      </c>
      <c r="C28" s="14">
        <v>10</v>
      </c>
      <c r="D28" s="148" t="s">
        <v>171</v>
      </c>
      <c r="E28" s="10"/>
      <c r="F28" s="16">
        <v>0.375</v>
      </c>
      <c r="G28" s="23">
        <v>4</v>
      </c>
      <c r="H28" s="23">
        <v>10</v>
      </c>
      <c r="I28" s="148" t="s">
        <v>172</v>
      </c>
      <c r="J28" s="10"/>
    </row>
    <row r="29" spans="1:22" x14ac:dyDescent="0.25">
      <c r="A29" s="16">
        <v>0.41666666666666669</v>
      </c>
      <c r="B29" s="14">
        <v>6</v>
      </c>
      <c r="C29" s="14">
        <v>2</v>
      </c>
      <c r="D29" s="148" t="s">
        <v>171</v>
      </c>
      <c r="E29" s="10"/>
      <c r="F29" s="16">
        <v>0.41666666666666669</v>
      </c>
      <c r="G29" s="23">
        <v>5</v>
      </c>
      <c r="H29" s="23">
        <v>1</v>
      </c>
      <c r="I29" s="148" t="s">
        <v>172</v>
      </c>
      <c r="J29" s="10"/>
    </row>
    <row r="30" spans="1:22" x14ac:dyDescent="0.25">
      <c r="A30" s="16">
        <v>0.45833333333333331</v>
      </c>
      <c r="B30" s="14">
        <v>5</v>
      </c>
      <c r="C30" s="14">
        <v>8</v>
      </c>
      <c r="D30" s="148" t="s">
        <v>171</v>
      </c>
      <c r="E30" s="10"/>
      <c r="F30" s="16">
        <v>0.45833333333333331</v>
      </c>
      <c r="G30" s="23">
        <v>6</v>
      </c>
      <c r="H30" s="23">
        <v>3</v>
      </c>
      <c r="I30" s="148" t="s">
        <v>172</v>
      </c>
      <c r="J30" s="10"/>
    </row>
    <row r="31" spans="1:22" x14ac:dyDescent="0.25">
      <c r="A31" s="16">
        <v>0.5</v>
      </c>
      <c r="B31" s="14">
        <v>4</v>
      </c>
      <c r="C31" s="14">
        <v>9</v>
      </c>
      <c r="D31" s="148" t="s">
        <v>172</v>
      </c>
      <c r="E31" s="10"/>
      <c r="F31" s="16">
        <v>0.375</v>
      </c>
      <c r="G31" s="23">
        <v>7</v>
      </c>
      <c r="H31" s="23">
        <v>2</v>
      </c>
      <c r="I31" s="148" t="s">
        <v>171</v>
      </c>
      <c r="J31" s="10"/>
    </row>
    <row r="32" spans="1:22" x14ac:dyDescent="0.25">
      <c r="A32" s="16">
        <v>4.1666666666666664E-2</v>
      </c>
      <c r="B32" s="14">
        <v>7</v>
      </c>
      <c r="C32" s="23">
        <v>1</v>
      </c>
      <c r="D32" s="148" t="s">
        <v>172</v>
      </c>
      <c r="E32" s="10"/>
      <c r="F32" s="16">
        <v>0.41666666666666669</v>
      </c>
      <c r="G32" s="23">
        <v>8</v>
      </c>
      <c r="H32" s="23">
        <v>9</v>
      </c>
      <c r="I32" s="148" t="s">
        <v>171</v>
      </c>
      <c r="J32" s="10"/>
    </row>
    <row r="34" spans="1:21" ht="21" customHeight="1" x14ac:dyDescent="0.25">
      <c r="A34" s="124" t="s">
        <v>153</v>
      </c>
      <c r="B34" s="124"/>
      <c r="C34" s="124"/>
      <c r="D34" s="124"/>
      <c r="F34" s="124" t="s">
        <v>173</v>
      </c>
      <c r="G34" s="125"/>
      <c r="H34" s="125"/>
      <c r="I34" s="125"/>
      <c r="L34" s="21"/>
      <c r="M34" s="83"/>
      <c r="N34" s="83"/>
    </row>
    <row r="35" spans="1:21" ht="15.75" x14ac:dyDescent="0.25">
      <c r="A35" s="17" t="s">
        <v>6</v>
      </c>
      <c r="B35" s="126" t="s">
        <v>7</v>
      </c>
      <c r="C35" s="121"/>
      <c r="D35" s="17" t="s">
        <v>9</v>
      </c>
      <c r="F35" s="17" t="s">
        <v>6</v>
      </c>
      <c r="G35" s="126" t="s">
        <v>7</v>
      </c>
      <c r="H35" s="121"/>
      <c r="I35" s="17" t="s">
        <v>9</v>
      </c>
      <c r="J35" s="3"/>
      <c r="L35" s="127"/>
      <c r="M35" s="113"/>
      <c r="O35" s="127"/>
      <c r="P35" s="113"/>
    </row>
    <row r="36" spans="1:21" x14ac:dyDescent="0.25">
      <c r="A36" s="16">
        <v>0.375</v>
      </c>
      <c r="B36" s="14">
        <v>8</v>
      </c>
      <c r="C36" s="23">
        <v>2</v>
      </c>
      <c r="D36" s="148" t="s">
        <v>172</v>
      </c>
      <c r="E36" s="10"/>
      <c r="F36" s="16">
        <v>0.375</v>
      </c>
      <c r="G36" s="23" t="s">
        <v>137</v>
      </c>
      <c r="H36" s="23"/>
      <c r="I36" s="148" t="s">
        <v>171</v>
      </c>
      <c r="J36" s="10"/>
      <c r="T36" s="23"/>
      <c r="U36" s="23"/>
    </row>
    <row r="37" spans="1:21" x14ac:dyDescent="0.25">
      <c r="A37" s="16">
        <v>0.41666666666666669</v>
      </c>
      <c r="B37" s="14">
        <v>9</v>
      </c>
      <c r="C37" s="23">
        <v>1</v>
      </c>
      <c r="D37" s="148" t="s">
        <v>172</v>
      </c>
      <c r="E37" s="10"/>
      <c r="F37" s="16">
        <v>0.41666666666666669</v>
      </c>
      <c r="G37" s="23" t="s">
        <v>137</v>
      </c>
      <c r="H37" s="23"/>
      <c r="I37" s="148" t="s">
        <v>171</v>
      </c>
      <c r="J37" s="10"/>
    </row>
    <row r="38" spans="1:21" x14ac:dyDescent="0.25">
      <c r="A38" s="16">
        <v>0.45833333333333331</v>
      </c>
      <c r="B38" s="14">
        <v>5</v>
      </c>
      <c r="C38" s="23">
        <v>10</v>
      </c>
      <c r="D38" s="148" t="s">
        <v>172</v>
      </c>
      <c r="E38" s="10"/>
      <c r="F38" s="16">
        <v>0.45833333333333331</v>
      </c>
      <c r="G38" s="23" t="s">
        <v>137</v>
      </c>
      <c r="H38" s="23"/>
      <c r="I38" s="148" t="s">
        <v>171</v>
      </c>
      <c r="J38" s="10"/>
    </row>
    <row r="39" spans="1:21" x14ac:dyDescent="0.25">
      <c r="A39" s="16">
        <v>0.375</v>
      </c>
      <c r="B39" s="14">
        <v>6</v>
      </c>
      <c r="C39" s="14">
        <v>4</v>
      </c>
      <c r="D39" s="148" t="s">
        <v>171</v>
      </c>
      <c r="E39" s="10"/>
      <c r="F39" s="16">
        <v>0.5</v>
      </c>
      <c r="G39" s="23" t="s">
        <v>137</v>
      </c>
      <c r="H39" s="23"/>
      <c r="I39" s="148" t="s">
        <v>172</v>
      </c>
      <c r="J39" s="10"/>
    </row>
    <row r="40" spans="1:21" x14ac:dyDescent="0.25">
      <c r="A40" s="16">
        <v>0.41666666666666669</v>
      </c>
      <c r="B40" s="14">
        <v>7</v>
      </c>
      <c r="C40" s="14">
        <v>3</v>
      </c>
      <c r="D40" s="148" t="s">
        <v>171</v>
      </c>
      <c r="E40" s="10"/>
      <c r="F40" s="16">
        <v>4.1666666666666664E-2</v>
      </c>
      <c r="G40" s="23" t="s">
        <v>137</v>
      </c>
      <c r="H40" s="23"/>
      <c r="I40" s="148" t="s">
        <v>172</v>
      </c>
      <c r="J40" s="10"/>
    </row>
    <row r="42" spans="1:21" ht="21" customHeight="1" x14ac:dyDescent="0.25">
      <c r="A42" s="112" t="s">
        <v>175</v>
      </c>
      <c r="B42" s="112"/>
      <c r="C42" s="112"/>
      <c r="D42" s="112"/>
      <c r="F42" s="112"/>
      <c r="G42" s="113"/>
      <c r="H42" s="113"/>
      <c r="I42" s="113"/>
      <c r="L42" s="21"/>
      <c r="M42" s="83"/>
      <c r="N42" s="83"/>
    </row>
    <row r="43" spans="1:21" ht="15.75" x14ac:dyDescent="0.25">
      <c r="A43" s="11"/>
      <c r="B43" s="11"/>
      <c r="C43" s="11"/>
      <c r="D43" s="19"/>
      <c r="F43" s="124" t="s">
        <v>174</v>
      </c>
      <c r="G43" s="125"/>
      <c r="H43" s="125"/>
      <c r="I43" s="125"/>
      <c r="J43" s="3"/>
      <c r="L43" s="26"/>
      <c r="M43" s="26"/>
      <c r="N43" s="26"/>
      <c r="O43" s="21"/>
      <c r="P43" s="21"/>
    </row>
    <row r="44" spans="1:21" x14ac:dyDescent="0.25">
      <c r="A44" s="9"/>
      <c r="B44" s="10"/>
      <c r="C44" s="10"/>
      <c r="D44" s="10"/>
      <c r="E44" s="10"/>
      <c r="F44" s="17" t="s">
        <v>6</v>
      </c>
      <c r="G44" s="126" t="s">
        <v>7</v>
      </c>
      <c r="H44" s="121"/>
      <c r="I44" s="17" t="s">
        <v>9</v>
      </c>
    </row>
    <row r="45" spans="1:21" x14ac:dyDescent="0.25">
      <c r="A45" s="9"/>
      <c r="B45" s="10"/>
      <c r="C45" s="10"/>
      <c r="D45" s="10"/>
      <c r="E45" s="10"/>
      <c r="F45" s="16">
        <v>0.375</v>
      </c>
      <c r="G45" s="23" t="s">
        <v>137</v>
      </c>
      <c r="H45" s="23"/>
      <c r="I45" s="148" t="s">
        <v>172</v>
      </c>
    </row>
    <row r="46" spans="1:21" x14ac:dyDescent="0.25">
      <c r="A46" s="9"/>
      <c r="B46" s="10"/>
      <c r="C46" s="10"/>
      <c r="D46" s="10"/>
      <c r="E46" s="10"/>
      <c r="F46" s="16">
        <v>0.41666666666666669</v>
      </c>
      <c r="G46" s="23" t="s">
        <v>137</v>
      </c>
      <c r="H46" s="23"/>
      <c r="I46" s="148" t="s">
        <v>172</v>
      </c>
    </row>
    <row r="47" spans="1:21" x14ac:dyDescent="0.25">
      <c r="A47" s="9"/>
      <c r="B47" s="10"/>
      <c r="C47" s="10"/>
      <c r="D47" s="10"/>
      <c r="E47" s="10"/>
      <c r="F47" s="16">
        <v>0.45833333333333331</v>
      </c>
      <c r="G47" s="23" t="s">
        <v>137</v>
      </c>
      <c r="H47" s="23"/>
      <c r="I47" s="148" t="s">
        <v>172</v>
      </c>
    </row>
    <row r="48" spans="1:21" x14ac:dyDescent="0.25">
      <c r="A48" s="9"/>
      <c r="B48" s="10"/>
      <c r="C48" s="10"/>
      <c r="D48" s="10"/>
      <c r="E48" s="10"/>
      <c r="F48" s="16">
        <v>0.375</v>
      </c>
      <c r="G48" s="23" t="s">
        <v>137</v>
      </c>
      <c r="H48" s="23"/>
      <c r="I48" s="148" t="s">
        <v>171</v>
      </c>
    </row>
    <row r="49" spans="1:16" x14ac:dyDescent="0.25">
      <c r="F49" s="16">
        <v>0.41666666666666669</v>
      </c>
      <c r="G49" s="23" t="s">
        <v>137</v>
      </c>
      <c r="H49" s="23"/>
      <c r="I49" s="148" t="s">
        <v>171</v>
      </c>
    </row>
    <row r="51" spans="1:16" s="7" customFormat="1" x14ac:dyDescent="0.25">
      <c r="C51" s="31"/>
      <c r="D51" s="31"/>
      <c r="E51" s="31"/>
      <c r="L51" s="31"/>
      <c r="M51" s="31"/>
      <c r="N51" s="31"/>
      <c r="O51" s="31"/>
      <c r="P51" s="31"/>
    </row>
    <row r="52" spans="1:16" ht="15.75" x14ac:dyDescent="0.25">
      <c r="A52" s="7"/>
      <c r="B52" s="7"/>
      <c r="C52" s="31"/>
      <c r="D52" s="7"/>
      <c r="E52" s="7"/>
      <c r="L52" s="21"/>
      <c r="M52" s="83"/>
      <c r="N52" s="83"/>
    </row>
    <row r="53" spans="1:16" x14ac:dyDescent="0.25">
      <c r="A53" s="7"/>
      <c r="B53" s="7"/>
      <c r="C53" s="31"/>
      <c r="D53" s="7"/>
      <c r="E53" s="7"/>
    </row>
  </sheetData>
  <mergeCells count="39">
    <mergeCell ref="L27:M27"/>
    <mergeCell ref="O27:P27"/>
    <mergeCell ref="L35:M35"/>
    <mergeCell ref="O35:P35"/>
    <mergeCell ref="D6:F6"/>
    <mergeCell ref="F26:I26"/>
    <mergeCell ref="A26:D26"/>
    <mergeCell ref="A34:D34"/>
    <mergeCell ref="D12:F12"/>
    <mergeCell ref="D13:F13"/>
    <mergeCell ref="A18:D18"/>
    <mergeCell ref="F18:I18"/>
    <mergeCell ref="B12:C12"/>
    <mergeCell ref="B13:C13"/>
    <mergeCell ref="B27:C27"/>
    <mergeCell ref="B35:C35"/>
    <mergeCell ref="B4:C4"/>
    <mergeCell ref="B3:C3"/>
    <mergeCell ref="B19:C19"/>
    <mergeCell ref="L19:M19"/>
    <mergeCell ref="O19:P19"/>
    <mergeCell ref="D3:F3"/>
    <mergeCell ref="D4:F4"/>
    <mergeCell ref="D5:F5"/>
    <mergeCell ref="G19:H19"/>
    <mergeCell ref="F43:I43"/>
    <mergeCell ref="G44:H44"/>
    <mergeCell ref="F42:I42"/>
    <mergeCell ref="B6:C6"/>
    <mergeCell ref="B5:C5"/>
    <mergeCell ref="A42:D42"/>
    <mergeCell ref="G27:H27"/>
    <mergeCell ref="G35:H35"/>
    <mergeCell ref="F34:I34"/>
    <mergeCell ref="B7:C7"/>
    <mergeCell ref="B8:C8"/>
    <mergeCell ref="B10:C10"/>
    <mergeCell ref="B9:C9"/>
    <mergeCell ref="B11:C11"/>
  </mergeCells>
  <phoneticPr fontId="11" type="noConversion"/>
  <printOptions horizontalCentered="1"/>
  <pageMargins left="0.45" right="0.45" top="1" bottom="0.5" header="0.3" footer="0.3"/>
  <pageSetup scale="70" orientation="portrait" blackAndWhite="1" r:id="rId1"/>
  <headerFooter>
    <oddFooter>&amp;C
&amp;D&amp;T&amp;F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C6C54-987B-4EA2-843B-333C7E57C862}">
  <dimension ref="A1:P49"/>
  <sheetViews>
    <sheetView workbookViewId="0">
      <selection activeCell="H35" sqref="H35"/>
    </sheetView>
  </sheetViews>
  <sheetFormatPr defaultColWidth="8.85546875" defaultRowHeight="15" x14ac:dyDescent="0.25"/>
  <cols>
    <col min="1" max="1" width="11.28515625" customWidth="1"/>
    <col min="4" max="4" width="12.28515625" customWidth="1"/>
    <col min="5" max="5" width="11.5703125" customWidth="1"/>
    <col min="8" max="8" width="9.7109375" customWidth="1"/>
  </cols>
  <sheetData>
    <row r="1" spans="1:16" s="1" customFormat="1" ht="23.25" x14ac:dyDescent="0.35">
      <c r="A1" s="6" t="s">
        <v>12</v>
      </c>
      <c r="F1" s="6" t="s">
        <v>10</v>
      </c>
    </row>
    <row r="3" spans="1:16" x14ac:dyDescent="0.25">
      <c r="A3" s="12"/>
      <c r="B3" s="114" t="s">
        <v>23</v>
      </c>
      <c r="C3" s="114"/>
      <c r="D3" s="115" t="s">
        <v>24</v>
      </c>
      <c r="E3" s="115"/>
      <c r="F3" s="115"/>
    </row>
    <row r="4" spans="1:16" ht="16.149999999999999" customHeight="1" x14ac:dyDescent="0.35">
      <c r="A4" s="13" t="s">
        <v>0</v>
      </c>
      <c r="B4" s="119" t="s">
        <v>48</v>
      </c>
      <c r="C4" s="121"/>
      <c r="D4" s="119" t="s">
        <v>27</v>
      </c>
      <c r="E4" s="120"/>
      <c r="F4" s="121"/>
      <c r="G4" s="6"/>
    </row>
    <row r="5" spans="1:16" ht="16.149999999999999" customHeight="1" x14ac:dyDescent="0.25">
      <c r="A5" s="13" t="s">
        <v>2</v>
      </c>
      <c r="B5" s="119" t="s">
        <v>25</v>
      </c>
      <c r="C5" s="121"/>
      <c r="D5" s="119" t="s">
        <v>27</v>
      </c>
      <c r="E5" s="120"/>
      <c r="F5" s="121"/>
    </row>
    <row r="6" spans="1:16" ht="16.149999999999999" customHeight="1" x14ac:dyDescent="0.25">
      <c r="A6" s="13" t="s">
        <v>1</v>
      </c>
      <c r="B6" s="119" t="s">
        <v>26</v>
      </c>
      <c r="C6" s="121"/>
      <c r="D6" s="119" t="s">
        <v>27</v>
      </c>
      <c r="E6" s="120"/>
      <c r="F6" s="121"/>
    </row>
    <row r="7" spans="1:16" ht="16.149999999999999" customHeight="1" x14ac:dyDescent="0.25">
      <c r="A7" s="13" t="s">
        <v>3</v>
      </c>
      <c r="B7" s="119" t="s">
        <v>28</v>
      </c>
      <c r="C7" s="121"/>
      <c r="D7" s="119" t="s">
        <v>27</v>
      </c>
      <c r="E7" s="120"/>
      <c r="F7" s="121"/>
    </row>
    <row r="8" spans="1:16" ht="16.149999999999999" customHeight="1" x14ac:dyDescent="0.25">
      <c r="A8" s="13" t="s">
        <v>4</v>
      </c>
      <c r="B8" s="119" t="s">
        <v>29</v>
      </c>
      <c r="C8" s="121"/>
      <c r="D8" s="119" t="s">
        <v>47</v>
      </c>
      <c r="E8" s="120"/>
      <c r="F8" s="121"/>
    </row>
    <row r="9" spans="1:16" ht="16.149999999999999" customHeight="1" x14ac:dyDescent="0.25">
      <c r="A9" s="13" t="s">
        <v>5</v>
      </c>
      <c r="B9" s="119" t="s">
        <v>35</v>
      </c>
      <c r="C9" s="121"/>
      <c r="D9" s="119" t="s">
        <v>27</v>
      </c>
      <c r="E9" s="120"/>
      <c r="F9" s="121"/>
    </row>
    <row r="11" spans="1:16" s="4" customFormat="1" ht="21" x14ac:dyDescent="0.35">
      <c r="A11" s="112" t="s">
        <v>52</v>
      </c>
      <c r="B11" s="112"/>
      <c r="C11" s="112"/>
      <c r="D11" s="112"/>
      <c r="F11" s="112"/>
      <c r="G11" s="112"/>
      <c r="H11" s="112"/>
      <c r="I11" s="112"/>
      <c r="J11" s="8"/>
      <c r="L11" s="3"/>
    </row>
    <row r="12" spans="1:16" s="2" customFormat="1" ht="15.75" x14ac:dyDescent="0.25">
      <c r="A12" s="17" t="s">
        <v>6</v>
      </c>
      <c r="B12" s="17" t="s">
        <v>7</v>
      </c>
      <c r="C12" s="17"/>
      <c r="D12" s="18" t="s">
        <v>9</v>
      </c>
      <c r="E12" s="11"/>
      <c r="F12" s="11"/>
      <c r="G12" s="43" t="s">
        <v>49</v>
      </c>
      <c r="H12" s="31">
        <v>4</v>
      </c>
      <c r="I12" s="19"/>
      <c r="J12" s="3"/>
    </row>
    <row r="13" spans="1:16" x14ac:dyDescent="0.25">
      <c r="A13" s="16">
        <v>0.375</v>
      </c>
      <c r="B13" s="14" t="s">
        <v>53</v>
      </c>
      <c r="C13" s="14" t="s">
        <v>54</v>
      </c>
      <c r="D13" s="14" t="s">
        <v>11</v>
      </c>
      <c r="E13" s="20" t="s">
        <v>49</v>
      </c>
      <c r="F13" s="9"/>
      <c r="G13" s="43" t="s">
        <v>51</v>
      </c>
      <c r="H13" s="31">
        <v>4</v>
      </c>
      <c r="I13" s="10"/>
      <c r="J13" s="10"/>
      <c r="L13" s="5"/>
    </row>
    <row r="14" spans="1:16" x14ac:dyDescent="0.25">
      <c r="A14" s="16">
        <v>0.375</v>
      </c>
      <c r="B14" s="14" t="s">
        <v>8</v>
      </c>
      <c r="C14" s="14" t="s">
        <v>55</v>
      </c>
      <c r="D14" s="14" t="s">
        <v>11</v>
      </c>
      <c r="E14" s="20" t="s">
        <v>51</v>
      </c>
      <c r="F14" s="9"/>
      <c r="G14" s="10"/>
      <c r="H14" s="10"/>
      <c r="I14" s="10"/>
      <c r="J14" s="10"/>
      <c r="L14" s="5"/>
    </row>
    <row r="16" spans="1:16" ht="15.75" x14ac:dyDescent="0.25">
      <c r="A16" s="17" t="s">
        <v>6</v>
      </c>
      <c r="B16" s="17" t="s">
        <v>7</v>
      </c>
      <c r="C16" s="17"/>
      <c r="D16" s="18" t="s">
        <v>9</v>
      </c>
      <c r="E16" s="10"/>
      <c r="F16" s="11"/>
      <c r="G16" s="11"/>
      <c r="H16" s="11"/>
      <c r="I16" s="11"/>
      <c r="J16" s="2"/>
      <c r="L16" s="2"/>
      <c r="M16" s="2"/>
      <c r="N16" s="2"/>
      <c r="O16" s="3"/>
      <c r="P16" s="3"/>
    </row>
    <row r="17" spans="1:16" x14ac:dyDescent="0.25">
      <c r="A17" s="16">
        <v>0.41666666666666669</v>
      </c>
      <c r="B17" s="14" t="s">
        <v>56</v>
      </c>
      <c r="C17" s="14" t="s">
        <v>54</v>
      </c>
      <c r="D17" s="14" t="s">
        <v>11</v>
      </c>
      <c r="E17" s="20" t="s">
        <v>49</v>
      </c>
      <c r="F17" s="9"/>
      <c r="G17" s="10"/>
      <c r="H17" s="10"/>
      <c r="I17" s="10"/>
      <c r="J17" s="10"/>
      <c r="L17" s="5"/>
    </row>
    <row r="18" spans="1:16" x14ac:dyDescent="0.25">
      <c r="A18" s="16">
        <v>0.41666666666666669</v>
      </c>
      <c r="B18" s="14" t="s">
        <v>57</v>
      </c>
      <c r="C18" s="14" t="s">
        <v>55</v>
      </c>
      <c r="D18" s="14" t="s">
        <v>11</v>
      </c>
      <c r="E18" s="20" t="s">
        <v>51</v>
      </c>
      <c r="F18" s="9"/>
      <c r="G18" s="10"/>
      <c r="H18" s="10"/>
      <c r="I18" s="10"/>
      <c r="J18" s="10"/>
      <c r="L18" s="5"/>
    </row>
    <row r="20" spans="1:16" ht="15.75" x14ac:dyDescent="0.25">
      <c r="A20" s="17" t="s">
        <v>6</v>
      </c>
      <c r="B20" s="17" t="s">
        <v>7</v>
      </c>
      <c r="C20" s="17"/>
      <c r="D20" s="17" t="s">
        <v>9</v>
      </c>
      <c r="F20" s="2"/>
      <c r="G20" s="2"/>
      <c r="H20" s="2"/>
      <c r="I20" s="3"/>
      <c r="J20" s="3"/>
      <c r="L20" s="2"/>
      <c r="M20" s="2"/>
      <c r="N20" s="2"/>
      <c r="O20" s="3"/>
      <c r="P20" s="3"/>
    </row>
    <row r="21" spans="1:16" x14ac:dyDescent="0.25">
      <c r="A21" s="16">
        <v>0.45833333333333331</v>
      </c>
      <c r="B21" s="14" t="s">
        <v>58</v>
      </c>
      <c r="C21" s="23" t="s">
        <v>54</v>
      </c>
      <c r="D21" s="14" t="s">
        <v>11</v>
      </c>
      <c r="E21" s="20" t="s">
        <v>49</v>
      </c>
      <c r="F21" s="5"/>
      <c r="L21" s="5"/>
    </row>
    <row r="23" spans="1:16" ht="15.75" x14ac:dyDescent="0.25">
      <c r="A23" s="17" t="s">
        <v>6</v>
      </c>
      <c r="B23" s="17" t="s">
        <v>7</v>
      </c>
      <c r="C23" s="17"/>
      <c r="D23" s="18" t="s">
        <v>9</v>
      </c>
      <c r="F23" s="2"/>
      <c r="G23" s="2"/>
      <c r="H23" s="2"/>
      <c r="I23" s="3"/>
      <c r="J23" s="3"/>
      <c r="L23" s="2"/>
      <c r="M23" s="2"/>
      <c r="N23" s="2"/>
      <c r="O23" s="3"/>
      <c r="P23" s="3"/>
    </row>
    <row r="24" spans="1:16" x14ac:dyDescent="0.25">
      <c r="A24" s="16">
        <v>0.5</v>
      </c>
      <c r="B24" s="14" t="s">
        <v>59</v>
      </c>
      <c r="C24" s="14" t="s">
        <v>66</v>
      </c>
      <c r="D24" s="14" t="s">
        <v>11</v>
      </c>
      <c r="E24" s="20" t="s">
        <v>51</v>
      </c>
      <c r="F24" s="5"/>
      <c r="L24" s="5"/>
    </row>
    <row r="26" spans="1:16" ht="15.75" x14ac:dyDescent="0.25">
      <c r="L26" s="3"/>
      <c r="M26" s="4"/>
      <c r="N26" s="4"/>
    </row>
    <row r="27" spans="1:16" ht="15.75" x14ac:dyDescent="0.25">
      <c r="A27" s="17" t="s">
        <v>6</v>
      </c>
      <c r="B27" s="17" t="s">
        <v>7</v>
      </c>
      <c r="C27" s="17"/>
      <c r="D27" s="18" t="s">
        <v>9</v>
      </c>
      <c r="E27" s="10"/>
      <c r="L27" s="5"/>
    </row>
    <row r="28" spans="1:16" x14ac:dyDescent="0.25">
      <c r="A28" s="16">
        <v>4.1666666666666664E-2</v>
      </c>
      <c r="B28" s="14" t="s">
        <v>60</v>
      </c>
      <c r="C28" s="14" t="s">
        <v>54</v>
      </c>
      <c r="D28" s="14" t="s">
        <v>11</v>
      </c>
      <c r="E28" s="20" t="s">
        <v>49</v>
      </c>
    </row>
    <row r="29" spans="1:16" x14ac:dyDescent="0.25">
      <c r="A29" s="16">
        <v>4.1666666666666664E-2</v>
      </c>
      <c r="B29" s="14" t="s">
        <v>57</v>
      </c>
      <c r="C29" s="14" t="s">
        <v>55</v>
      </c>
      <c r="D29" s="14" t="s">
        <v>11</v>
      </c>
      <c r="E29" s="20" t="s">
        <v>51</v>
      </c>
    </row>
    <row r="30" spans="1:16" x14ac:dyDescent="0.25">
      <c r="A30" s="9"/>
      <c r="B30" s="10"/>
      <c r="C30" s="10"/>
      <c r="D30" s="10"/>
      <c r="E30" s="10"/>
    </row>
    <row r="31" spans="1:16" x14ac:dyDescent="0.25">
      <c r="A31" s="9"/>
      <c r="B31" s="10"/>
      <c r="C31" s="10"/>
      <c r="D31" s="10"/>
      <c r="E31" s="10"/>
    </row>
    <row r="32" spans="1:16" x14ac:dyDescent="0.25">
      <c r="D32" s="43"/>
      <c r="E32" s="31"/>
    </row>
    <row r="33" spans="1:5" x14ac:dyDescent="0.25">
      <c r="D33" s="43"/>
      <c r="E33" s="31"/>
    </row>
    <row r="36" spans="1:5" x14ac:dyDescent="0.25">
      <c r="A36" s="9"/>
      <c r="B36" s="10"/>
      <c r="C36" s="10"/>
      <c r="D36" s="10"/>
      <c r="E36" s="10"/>
    </row>
    <row r="37" spans="1:5" x14ac:dyDescent="0.25">
      <c r="A37" s="9"/>
      <c r="B37" s="10"/>
      <c r="C37" s="10"/>
      <c r="D37" s="10"/>
      <c r="E37" s="10"/>
    </row>
    <row r="42" spans="1:5" x14ac:dyDescent="0.25">
      <c r="A42" s="9"/>
      <c r="B42" s="10"/>
      <c r="C42" s="10"/>
      <c r="D42" s="10"/>
      <c r="E42" s="10"/>
    </row>
    <row r="43" spans="1:5" x14ac:dyDescent="0.25">
      <c r="A43" s="9"/>
      <c r="B43" s="10"/>
      <c r="C43" s="10"/>
      <c r="D43" s="10"/>
      <c r="E43" s="10"/>
    </row>
    <row r="48" spans="1:5" x14ac:dyDescent="0.25">
      <c r="A48" s="9"/>
      <c r="B48" s="10"/>
      <c r="C48" s="10"/>
      <c r="D48" s="10"/>
      <c r="E48" s="10"/>
    </row>
    <row r="49" spans="1:5" x14ac:dyDescent="0.25">
      <c r="A49" s="9"/>
      <c r="B49" s="10"/>
      <c r="C49" s="10"/>
      <c r="D49" s="10"/>
      <c r="E49" s="10"/>
    </row>
  </sheetData>
  <mergeCells count="16">
    <mergeCell ref="B9:C9"/>
    <mergeCell ref="D9:F9"/>
    <mergeCell ref="A11:D11"/>
    <mergeCell ref="F11:I11"/>
    <mergeCell ref="B6:C6"/>
    <mergeCell ref="D6:F6"/>
    <mergeCell ref="B7:C7"/>
    <mergeCell ref="D7:F7"/>
    <mergeCell ref="B8:C8"/>
    <mergeCell ref="D8:F8"/>
    <mergeCell ref="B3:C3"/>
    <mergeCell ref="D3:F3"/>
    <mergeCell ref="B4:C4"/>
    <mergeCell ref="D4:F4"/>
    <mergeCell ref="B5:C5"/>
    <mergeCell ref="D5:F5"/>
  </mergeCells>
  <pageMargins left="0.7" right="0.7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2C99C-1539-49F1-B315-32D3F2977614}">
  <dimension ref="A1:L49"/>
  <sheetViews>
    <sheetView topLeftCell="A9" workbookViewId="0">
      <selection activeCell="H35" sqref="H35"/>
    </sheetView>
  </sheetViews>
  <sheetFormatPr defaultColWidth="8.85546875" defaultRowHeight="15" x14ac:dyDescent="0.25"/>
  <cols>
    <col min="1" max="1" width="10.7109375" customWidth="1"/>
    <col min="3" max="3" width="11.7109375" customWidth="1"/>
    <col min="4" max="4" width="14.5703125" customWidth="1"/>
    <col min="5" max="5" width="10.7109375" customWidth="1"/>
    <col min="7" max="7" width="11.7109375" customWidth="1"/>
  </cols>
  <sheetData>
    <row r="1" spans="1:12" s="1" customFormat="1" ht="23.25" x14ac:dyDescent="0.35">
      <c r="A1" s="6" t="s">
        <v>14</v>
      </c>
      <c r="F1" s="6" t="s">
        <v>61</v>
      </c>
      <c r="K1" s="6"/>
      <c r="L1" s="6"/>
    </row>
    <row r="3" spans="1:12" x14ac:dyDescent="0.25">
      <c r="A3" s="12"/>
      <c r="B3" s="114" t="s">
        <v>23</v>
      </c>
      <c r="C3" s="114"/>
      <c r="D3" s="115" t="s">
        <v>24</v>
      </c>
      <c r="E3" s="115"/>
      <c r="F3" s="115"/>
    </row>
    <row r="4" spans="1:12" ht="16.149999999999999" customHeight="1" x14ac:dyDescent="0.35">
      <c r="A4" s="13" t="s">
        <v>0</v>
      </c>
      <c r="B4" s="116" t="s">
        <v>30</v>
      </c>
      <c r="C4" s="117"/>
      <c r="D4" s="116" t="s">
        <v>27</v>
      </c>
      <c r="E4" s="118"/>
      <c r="F4" s="117"/>
      <c r="G4" s="6"/>
    </row>
    <row r="5" spans="1:12" ht="16.149999999999999" customHeight="1" x14ac:dyDescent="0.25">
      <c r="A5" s="13" t="s">
        <v>2</v>
      </c>
      <c r="B5" s="119" t="s">
        <v>45</v>
      </c>
      <c r="C5" s="121"/>
      <c r="D5" s="116" t="s">
        <v>46</v>
      </c>
      <c r="E5" s="118"/>
      <c r="F5" s="117"/>
    </row>
    <row r="6" spans="1:12" ht="16.149999999999999" customHeight="1" x14ac:dyDescent="0.25">
      <c r="A6" s="13" t="s">
        <v>1</v>
      </c>
      <c r="B6" s="116" t="s">
        <v>31</v>
      </c>
      <c r="C6" s="117"/>
      <c r="D6" s="116" t="s">
        <v>27</v>
      </c>
      <c r="E6" s="118"/>
      <c r="F6" s="117"/>
    </row>
    <row r="7" spans="1:12" ht="28.15" customHeight="1" x14ac:dyDescent="0.25">
      <c r="A7" s="13" t="s">
        <v>3</v>
      </c>
      <c r="B7" s="122" t="s">
        <v>32</v>
      </c>
      <c r="C7" s="123"/>
      <c r="D7" s="119" t="s">
        <v>27</v>
      </c>
      <c r="E7" s="120"/>
      <c r="F7" s="121"/>
    </row>
    <row r="8" spans="1:12" ht="16.149999999999999" customHeight="1" x14ac:dyDescent="0.25">
      <c r="A8" s="13" t="s">
        <v>4</v>
      </c>
      <c r="B8" s="116" t="s">
        <v>33</v>
      </c>
      <c r="C8" s="117"/>
      <c r="D8" s="116" t="s">
        <v>27</v>
      </c>
      <c r="E8" s="118"/>
      <c r="F8" s="117"/>
    </row>
    <row r="9" spans="1:12" ht="16.149999999999999" customHeight="1" x14ac:dyDescent="0.25">
      <c r="A9" s="13" t="s">
        <v>5</v>
      </c>
      <c r="B9" s="116" t="s">
        <v>34</v>
      </c>
      <c r="C9" s="117"/>
      <c r="D9" s="116" t="s">
        <v>27</v>
      </c>
      <c r="E9" s="118"/>
      <c r="F9" s="117"/>
    </row>
    <row r="12" spans="1:12" ht="15.75" x14ac:dyDescent="0.25">
      <c r="A12" s="112" t="s">
        <v>52</v>
      </c>
      <c r="B12" s="112"/>
      <c r="C12" s="112"/>
      <c r="D12" s="112"/>
      <c r="E12" s="4"/>
      <c r="G12" s="10"/>
      <c r="H12" s="10"/>
    </row>
    <row r="13" spans="1:12" ht="15.75" x14ac:dyDescent="0.25">
      <c r="A13" s="17" t="s">
        <v>6</v>
      </c>
      <c r="B13" s="17" t="s">
        <v>7</v>
      </c>
      <c r="C13" s="17"/>
      <c r="D13" s="18" t="s">
        <v>9</v>
      </c>
      <c r="E13" s="11"/>
      <c r="H13" s="31" t="s">
        <v>50</v>
      </c>
      <c r="I13" s="31">
        <v>4</v>
      </c>
    </row>
    <row r="14" spans="1:12" x14ac:dyDescent="0.25">
      <c r="A14" s="16">
        <v>0.375</v>
      </c>
      <c r="B14" s="14" t="s">
        <v>53</v>
      </c>
      <c r="C14" s="14" t="s">
        <v>54</v>
      </c>
      <c r="D14" s="14" t="s">
        <v>17</v>
      </c>
      <c r="E14" s="20" t="s">
        <v>50</v>
      </c>
      <c r="H14" s="31" t="s">
        <v>62</v>
      </c>
      <c r="I14" s="31">
        <v>4</v>
      </c>
    </row>
    <row r="15" spans="1:12" ht="15.75" x14ac:dyDescent="0.25">
      <c r="A15" s="16">
        <v>0.375</v>
      </c>
      <c r="B15" s="14" t="s">
        <v>8</v>
      </c>
      <c r="C15" s="14" t="s">
        <v>55</v>
      </c>
      <c r="D15" s="14" t="s">
        <v>17</v>
      </c>
      <c r="E15" s="20" t="s">
        <v>62</v>
      </c>
      <c r="G15" s="19"/>
      <c r="H15" s="10"/>
    </row>
    <row r="16" spans="1:12" x14ac:dyDescent="0.25">
      <c r="G16" s="10"/>
      <c r="H16" s="10"/>
    </row>
    <row r="17" spans="1:5" ht="15.75" x14ac:dyDescent="0.25">
      <c r="A17" s="17" t="s">
        <v>6</v>
      </c>
      <c r="B17" s="17" t="s">
        <v>7</v>
      </c>
      <c r="C17" s="17"/>
      <c r="D17" s="18" t="s">
        <v>9</v>
      </c>
      <c r="E17" s="10"/>
    </row>
    <row r="18" spans="1:5" x14ac:dyDescent="0.25">
      <c r="A18" s="16">
        <v>0.41666666666666669</v>
      </c>
      <c r="B18" s="14" t="s">
        <v>56</v>
      </c>
      <c r="C18" s="14" t="s">
        <v>54</v>
      </c>
      <c r="D18" s="14" t="s">
        <v>17</v>
      </c>
      <c r="E18" s="20" t="s">
        <v>50</v>
      </c>
    </row>
    <row r="19" spans="1:5" x14ac:dyDescent="0.25">
      <c r="A19" s="16">
        <v>0.41666666666666669</v>
      </c>
      <c r="B19" s="14" t="s">
        <v>57</v>
      </c>
      <c r="C19" s="14" t="s">
        <v>55</v>
      </c>
      <c r="D19" s="14" t="s">
        <v>17</v>
      </c>
      <c r="E19" s="20" t="s">
        <v>62</v>
      </c>
    </row>
    <row r="21" spans="1:5" x14ac:dyDescent="0.25">
      <c r="A21" s="17" t="s">
        <v>6</v>
      </c>
      <c r="B21" s="17" t="s">
        <v>7</v>
      </c>
      <c r="C21" s="17"/>
      <c r="D21" s="17" t="s">
        <v>9</v>
      </c>
    </row>
    <row r="22" spans="1:5" x14ac:dyDescent="0.25">
      <c r="A22" s="16">
        <v>0.45833333333333331</v>
      </c>
      <c r="B22" s="14" t="s">
        <v>58</v>
      </c>
      <c r="C22" s="23" t="s">
        <v>54</v>
      </c>
      <c r="D22" s="14" t="s">
        <v>17</v>
      </c>
      <c r="E22" s="20" t="s">
        <v>50</v>
      </c>
    </row>
    <row r="24" spans="1:5" ht="15.75" x14ac:dyDescent="0.25">
      <c r="A24" s="17" t="s">
        <v>6</v>
      </c>
      <c r="B24" s="17" t="s">
        <v>7</v>
      </c>
      <c r="C24" s="17"/>
      <c r="D24" s="18" t="s">
        <v>9</v>
      </c>
    </row>
    <row r="25" spans="1:5" x14ac:dyDescent="0.25">
      <c r="A25" s="16">
        <v>0.5</v>
      </c>
      <c r="B25" s="14" t="s">
        <v>59</v>
      </c>
      <c r="C25" s="14" t="s">
        <v>54</v>
      </c>
      <c r="D25" s="14" t="s">
        <v>17</v>
      </c>
      <c r="E25" s="20" t="s">
        <v>62</v>
      </c>
    </row>
    <row r="28" spans="1:5" ht="15.75" x14ac:dyDescent="0.25">
      <c r="A28" s="17" t="s">
        <v>6</v>
      </c>
      <c r="B28" s="17" t="s">
        <v>7</v>
      </c>
      <c r="C28" s="17"/>
      <c r="D28" s="18" t="s">
        <v>9</v>
      </c>
      <c r="E28" s="10"/>
    </row>
    <row r="29" spans="1:5" x14ac:dyDescent="0.25">
      <c r="A29" s="16">
        <v>4.1666666666666664E-2</v>
      </c>
      <c r="B29" s="14" t="s">
        <v>60</v>
      </c>
      <c r="C29" s="14" t="s">
        <v>54</v>
      </c>
      <c r="D29" s="14" t="s">
        <v>17</v>
      </c>
      <c r="E29" s="20" t="s">
        <v>50</v>
      </c>
    </row>
    <row r="30" spans="1:5" x14ac:dyDescent="0.25">
      <c r="A30" s="16">
        <v>4.1666666666666664E-2</v>
      </c>
      <c r="B30" s="14" t="s">
        <v>57</v>
      </c>
      <c r="C30" s="14" t="s">
        <v>55</v>
      </c>
      <c r="D30" s="14" t="s">
        <v>17</v>
      </c>
      <c r="E30" s="20" t="s">
        <v>62</v>
      </c>
    </row>
    <row r="31" spans="1:5" x14ac:dyDescent="0.25">
      <c r="A31" s="9"/>
      <c r="B31" s="10"/>
      <c r="C31" s="10"/>
      <c r="D31" s="10"/>
      <c r="E31" s="10"/>
    </row>
    <row r="32" spans="1:5" x14ac:dyDescent="0.25">
      <c r="A32" s="9"/>
      <c r="B32" s="10"/>
      <c r="C32" s="10"/>
      <c r="D32" s="10"/>
      <c r="E32" s="10"/>
    </row>
    <row r="33" spans="1:6" x14ac:dyDescent="0.25">
      <c r="A33" s="9"/>
      <c r="B33" s="10"/>
      <c r="C33" s="10"/>
      <c r="D33" s="10"/>
      <c r="E33" s="10"/>
    </row>
    <row r="34" spans="1:6" x14ac:dyDescent="0.25">
      <c r="E34" s="31"/>
      <c r="F34" s="31"/>
    </row>
    <row r="35" spans="1:6" x14ac:dyDescent="0.25">
      <c r="E35" s="31"/>
      <c r="F35" s="31"/>
    </row>
    <row r="36" spans="1:6" ht="15.75" x14ac:dyDescent="0.25">
      <c r="A36" s="11"/>
      <c r="B36" s="11"/>
      <c r="C36" s="11"/>
      <c r="D36" s="19"/>
      <c r="E36" s="10"/>
    </row>
    <row r="37" spans="1:6" x14ac:dyDescent="0.25">
      <c r="A37" s="9"/>
      <c r="B37" s="10"/>
      <c r="C37" s="10"/>
      <c r="D37" s="10"/>
      <c r="E37" s="10"/>
    </row>
    <row r="38" spans="1:6" x14ac:dyDescent="0.25">
      <c r="A38" s="9"/>
      <c r="B38" s="10"/>
      <c r="C38" s="10"/>
      <c r="D38" s="10"/>
      <c r="E38" s="10"/>
    </row>
    <row r="42" spans="1:6" ht="15.75" x14ac:dyDescent="0.25">
      <c r="A42" s="11"/>
      <c r="B42" s="11"/>
      <c r="C42" s="11"/>
      <c r="D42" s="19"/>
      <c r="E42" s="10"/>
    </row>
    <row r="43" spans="1:6" x14ac:dyDescent="0.25">
      <c r="A43" s="9"/>
      <c r="B43" s="10"/>
      <c r="C43" s="10"/>
      <c r="D43" s="10"/>
      <c r="E43" s="10"/>
    </row>
    <row r="48" spans="1:6" ht="15.75" x14ac:dyDescent="0.25">
      <c r="A48" s="11"/>
      <c r="B48" s="11"/>
      <c r="C48" s="11"/>
      <c r="D48" s="19"/>
      <c r="E48" s="10"/>
    </row>
    <row r="49" spans="1:5" x14ac:dyDescent="0.25">
      <c r="A49" s="9"/>
      <c r="B49" s="10"/>
      <c r="C49" s="10"/>
      <c r="D49" s="10"/>
      <c r="E49" s="10"/>
    </row>
  </sheetData>
  <mergeCells count="15">
    <mergeCell ref="A12:D12"/>
    <mergeCell ref="B9:C9"/>
    <mergeCell ref="D9:F9"/>
    <mergeCell ref="B6:C6"/>
    <mergeCell ref="D6:F6"/>
    <mergeCell ref="B7:C7"/>
    <mergeCell ref="D7:F7"/>
    <mergeCell ref="B8:C8"/>
    <mergeCell ref="D8:F8"/>
    <mergeCell ref="B3:C3"/>
    <mergeCell ref="D3:F3"/>
    <mergeCell ref="B4:C4"/>
    <mergeCell ref="D4:F4"/>
    <mergeCell ref="B5:C5"/>
    <mergeCell ref="D5:F5"/>
  </mergeCells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A7353-33C6-4819-B576-817441FDF2BB}">
  <dimension ref="A1:AB58"/>
  <sheetViews>
    <sheetView topLeftCell="A25" zoomScaleNormal="100" workbookViewId="0">
      <selection activeCell="A59" sqref="A59:B59"/>
    </sheetView>
  </sheetViews>
  <sheetFormatPr defaultColWidth="8.85546875" defaultRowHeight="15" x14ac:dyDescent="0.25"/>
  <cols>
    <col min="1" max="1" width="10.7109375" customWidth="1"/>
    <col min="3" max="3" width="11.7109375" customWidth="1"/>
    <col min="4" max="5" width="10.7109375" customWidth="1"/>
    <col min="8" max="8" width="11.7109375" customWidth="1"/>
    <col min="9" max="10" width="10.7109375" customWidth="1"/>
    <col min="11" max="11" width="8.85546875" hidden="1" customWidth="1"/>
    <col min="12" max="25" width="5.7109375" hidden="1" customWidth="1"/>
    <col min="26" max="26" width="8.85546875" hidden="1" customWidth="1"/>
    <col min="27" max="27" width="0" hidden="1" customWidth="1"/>
    <col min="28" max="28" width="13.7109375" hidden="1" customWidth="1"/>
  </cols>
  <sheetData>
    <row r="1" spans="1:24" s="1" customFormat="1" ht="23.25" x14ac:dyDescent="0.35">
      <c r="A1" s="6" t="s">
        <v>161</v>
      </c>
    </row>
    <row r="2" spans="1:24" ht="23.25" x14ac:dyDescent="0.35">
      <c r="A2" s="6" t="s">
        <v>215</v>
      </c>
      <c r="B2" s="1"/>
      <c r="C2" s="1"/>
      <c r="D2" s="1"/>
      <c r="E2" s="1"/>
      <c r="F2" s="1"/>
      <c r="G2" s="6"/>
      <c r="H2" s="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s="12"/>
      <c r="B3" s="114" t="s">
        <v>23</v>
      </c>
      <c r="C3" s="114"/>
      <c r="D3" s="54"/>
      <c r="E3" s="115"/>
      <c r="F3" s="115"/>
      <c r="G3" s="115"/>
    </row>
    <row r="4" spans="1:24" ht="16.149999999999999" customHeight="1" x14ac:dyDescent="0.35">
      <c r="A4" s="13" t="s">
        <v>91</v>
      </c>
      <c r="B4" s="116" t="s">
        <v>241</v>
      </c>
      <c r="C4" s="117"/>
      <c r="D4" s="55"/>
      <c r="E4" s="116"/>
      <c r="F4" s="118"/>
      <c r="G4" s="117"/>
      <c r="H4" s="6"/>
      <c r="I4" s="6"/>
      <c r="K4" s="31"/>
      <c r="M4">
        <v>8</v>
      </c>
      <c r="N4" s="30"/>
      <c r="O4" s="30"/>
      <c r="P4" s="30"/>
      <c r="Q4" s="30"/>
      <c r="R4" s="30"/>
      <c r="S4" s="30"/>
      <c r="T4" s="30"/>
      <c r="U4" s="90"/>
      <c r="W4">
        <v>1</v>
      </c>
      <c r="X4">
        <v>2</v>
      </c>
    </row>
    <row r="5" spans="1:24" ht="16.149999999999999" customHeight="1" x14ac:dyDescent="0.25">
      <c r="A5" s="13" t="s">
        <v>92</v>
      </c>
      <c r="B5" s="119" t="s">
        <v>242</v>
      </c>
      <c r="C5" s="121"/>
      <c r="D5" s="52"/>
      <c r="E5" s="116" t="s">
        <v>243</v>
      </c>
      <c r="F5" s="118"/>
      <c r="G5" s="117"/>
      <c r="K5" s="31"/>
      <c r="M5">
        <v>7</v>
      </c>
      <c r="N5" s="30"/>
      <c r="O5" s="30"/>
      <c r="P5" s="30"/>
      <c r="Q5" s="30"/>
      <c r="R5" s="30"/>
      <c r="S5" s="30"/>
      <c r="T5" s="90"/>
      <c r="U5" s="28"/>
      <c r="W5">
        <v>2</v>
      </c>
      <c r="X5">
        <v>2</v>
      </c>
    </row>
    <row r="6" spans="1:24" ht="16.149999999999999" customHeight="1" x14ac:dyDescent="0.25">
      <c r="A6" s="13" t="s">
        <v>93</v>
      </c>
      <c r="B6" s="116" t="s">
        <v>244</v>
      </c>
      <c r="C6" s="117"/>
      <c r="D6" s="55"/>
      <c r="E6" s="116" t="s">
        <v>245</v>
      </c>
      <c r="F6" s="118"/>
      <c r="G6" s="117"/>
      <c r="M6">
        <v>6</v>
      </c>
      <c r="N6" s="30"/>
      <c r="O6" s="30"/>
      <c r="P6" s="30"/>
      <c r="Q6" s="30"/>
      <c r="R6" s="30"/>
      <c r="S6" s="90"/>
      <c r="T6" s="28"/>
      <c r="U6" s="28"/>
      <c r="W6">
        <v>3</v>
      </c>
      <c r="X6">
        <v>2</v>
      </c>
    </row>
    <row r="7" spans="1:24" ht="16.149999999999999" customHeight="1" x14ac:dyDescent="0.25">
      <c r="A7" s="13" t="s">
        <v>94</v>
      </c>
      <c r="B7" s="122" t="s">
        <v>246</v>
      </c>
      <c r="C7" s="123"/>
      <c r="D7" s="56"/>
      <c r="E7" s="119"/>
      <c r="F7" s="120"/>
      <c r="G7" s="121"/>
      <c r="M7">
        <v>5</v>
      </c>
      <c r="N7" s="30"/>
      <c r="O7" s="30"/>
      <c r="P7" s="30"/>
      <c r="Q7" s="30"/>
      <c r="R7" s="90"/>
      <c r="S7" s="28"/>
      <c r="T7" s="28"/>
      <c r="U7" s="28"/>
      <c r="W7">
        <v>4</v>
      </c>
      <c r="X7">
        <v>2</v>
      </c>
    </row>
    <row r="8" spans="1:24" ht="16.149999999999999" customHeight="1" x14ac:dyDescent="0.25">
      <c r="A8" s="13" t="s">
        <v>95</v>
      </c>
      <c r="B8" s="116" t="s">
        <v>251</v>
      </c>
      <c r="C8" s="117"/>
      <c r="D8" s="55"/>
      <c r="E8" s="116"/>
      <c r="F8" s="118"/>
      <c r="G8" s="117"/>
      <c r="M8">
        <v>4</v>
      </c>
      <c r="N8" s="30"/>
      <c r="O8" s="30"/>
      <c r="P8" s="30"/>
      <c r="Q8" s="90"/>
      <c r="R8" s="28"/>
      <c r="S8" s="28"/>
      <c r="T8" s="28"/>
      <c r="U8" s="28"/>
      <c r="W8">
        <v>5</v>
      </c>
      <c r="X8">
        <v>2</v>
      </c>
    </row>
    <row r="9" spans="1:24" ht="16.149999999999999" customHeight="1" x14ac:dyDescent="0.25">
      <c r="A9" s="13" t="s">
        <v>96</v>
      </c>
      <c r="B9" s="116" t="s">
        <v>247</v>
      </c>
      <c r="C9" s="117"/>
      <c r="D9" s="55"/>
      <c r="E9" s="116"/>
      <c r="F9" s="118"/>
      <c r="G9" s="117"/>
      <c r="J9" s="30"/>
      <c r="M9">
        <v>3</v>
      </c>
      <c r="N9" s="30"/>
      <c r="O9" s="30"/>
      <c r="P9" s="90"/>
      <c r="Q9" s="28"/>
      <c r="R9" s="28"/>
      <c r="S9" s="28"/>
      <c r="T9" s="28"/>
      <c r="U9" s="28"/>
      <c r="W9">
        <v>6</v>
      </c>
      <c r="X9">
        <v>2</v>
      </c>
    </row>
    <row r="10" spans="1:24" ht="16.149999999999999" customHeight="1" x14ac:dyDescent="0.25">
      <c r="A10" s="13" t="s">
        <v>97</v>
      </c>
      <c r="B10" s="116" t="s">
        <v>248</v>
      </c>
      <c r="C10" s="117"/>
      <c r="D10" s="55"/>
      <c r="E10" s="116"/>
      <c r="F10" s="118"/>
      <c r="G10" s="117"/>
      <c r="J10" s="30"/>
      <c r="M10">
        <v>2</v>
      </c>
      <c r="N10" s="30"/>
      <c r="O10" s="90"/>
      <c r="P10" s="28"/>
      <c r="Q10" s="28"/>
      <c r="R10" s="28"/>
      <c r="S10" s="28"/>
      <c r="T10" s="28"/>
      <c r="U10" s="28"/>
      <c r="W10">
        <v>7</v>
      </c>
      <c r="X10">
        <v>2</v>
      </c>
    </row>
    <row r="11" spans="1:24" ht="16.149999999999999" customHeight="1" x14ac:dyDescent="0.25">
      <c r="A11" s="13" t="s">
        <v>98</v>
      </c>
      <c r="B11" s="116" t="s">
        <v>249</v>
      </c>
      <c r="C11" s="117"/>
      <c r="D11" s="55"/>
      <c r="E11" s="116"/>
      <c r="F11" s="118"/>
      <c r="G11" s="117"/>
      <c r="M11">
        <v>1</v>
      </c>
      <c r="N11" s="90"/>
      <c r="O11" s="28"/>
      <c r="P11" s="28"/>
      <c r="Q11" s="28"/>
      <c r="R11" s="28">
        <v>2</v>
      </c>
      <c r="S11" s="28"/>
      <c r="T11" s="28"/>
      <c r="U11" s="28"/>
      <c r="W11">
        <v>8</v>
      </c>
      <c r="X11">
        <v>2</v>
      </c>
    </row>
    <row r="12" spans="1:24" ht="16.149999999999999" customHeight="1" x14ac:dyDescent="0.25">
      <c r="A12" s="13" t="s">
        <v>99</v>
      </c>
      <c r="B12" s="116" t="s">
        <v>250</v>
      </c>
      <c r="C12" s="117"/>
      <c r="D12" s="55"/>
      <c r="E12" s="116"/>
      <c r="F12" s="118"/>
      <c r="G12" s="117"/>
      <c r="N12" s="90"/>
      <c r="O12" s="28"/>
      <c r="P12" s="28"/>
      <c r="Q12" s="28"/>
      <c r="R12" s="28"/>
      <c r="S12" s="28"/>
      <c r="T12" s="28"/>
      <c r="U12" s="28"/>
    </row>
    <row r="13" spans="1:24" ht="16.149999999999999" customHeight="1" x14ac:dyDescent="0.25">
      <c r="A13" s="107"/>
      <c r="B13" s="30"/>
      <c r="C13" s="30"/>
      <c r="D13" s="30"/>
      <c r="E13" s="30"/>
      <c r="F13" s="30"/>
      <c r="G13" s="30"/>
      <c r="N13" s="90"/>
      <c r="O13" s="28"/>
      <c r="P13" s="28"/>
      <c r="Q13" s="28"/>
      <c r="R13" s="28"/>
      <c r="S13" s="28"/>
      <c r="T13" s="28"/>
      <c r="U13" s="28"/>
    </row>
    <row r="14" spans="1:24" ht="16.149999999999999" customHeight="1" x14ac:dyDescent="0.25">
      <c r="A14" s="106" t="s">
        <v>148</v>
      </c>
      <c r="B14" s="71"/>
      <c r="C14" s="71"/>
      <c r="D14" s="71"/>
      <c r="E14" s="71"/>
      <c r="F14" s="30"/>
      <c r="G14" s="30"/>
      <c r="N14" s="90"/>
      <c r="O14" s="28"/>
      <c r="P14" s="28"/>
      <c r="Q14" s="28"/>
      <c r="R14" s="28"/>
      <c r="S14" s="28"/>
      <c r="T14" s="28"/>
      <c r="U14" s="28"/>
    </row>
    <row r="15" spans="1:24" ht="16.149999999999999" customHeight="1" x14ac:dyDescent="0.25">
      <c r="A15" s="64" t="s">
        <v>160</v>
      </c>
      <c r="B15" s="64"/>
      <c r="C15" s="64"/>
      <c r="D15" s="64"/>
      <c r="E15" s="64"/>
      <c r="F15" s="30"/>
      <c r="G15" s="30"/>
      <c r="N15" s="90"/>
      <c r="O15" s="28"/>
      <c r="P15" s="28"/>
      <c r="Q15" s="28"/>
      <c r="R15" s="28"/>
      <c r="S15" s="28"/>
      <c r="T15" s="28"/>
      <c r="U15" s="28"/>
    </row>
    <row r="16" spans="1:24" x14ac:dyDescent="0.25">
      <c r="J16" s="31"/>
      <c r="N16">
        <v>1</v>
      </c>
      <c r="O16">
        <v>2</v>
      </c>
      <c r="P16">
        <v>3</v>
      </c>
      <c r="Q16">
        <v>4</v>
      </c>
      <c r="R16">
        <v>5</v>
      </c>
      <c r="S16">
        <v>6</v>
      </c>
      <c r="T16">
        <v>7</v>
      </c>
      <c r="U16">
        <v>8</v>
      </c>
    </row>
    <row r="17" spans="1:25" s="4" customFormat="1" ht="15.75" x14ac:dyDescent="0.25">
      <c r="A17" s="112" t="s">
        <v>149</v>
      </c>
      <c r="B17" s="112"/>
      <c r="C17" s="112"/>
      <c r="D17" s="21"/>
      <c r="F17" s="112" t="s">
        <v>156</v>
      </c>
      <c r="G17" s="112"/>
      <c r="H17" s="112"/>
      <c r="I17" s="21"/>
      <c r="J17" s="31"/>
      <c r="K17" s="3"/>
    </row>
    <row r="18" spans="1:25" s="11" customFormat="1" x14ac:dyDescent="0.25">
      <c r="A18" s="17" t="s">
        <v>6</v>
      </c>
      <c r="B18" s="17" t="s">
        <v>7</v>
      </c>
      <c r="C18" s="17" t="s">
        <v>9</v>
      </c>
      <c r="F18" s="17" t="s">
        <v>6</v>
      </c>
      <c r="G18" s="17" t="s">
        <v>7</v>
      </c>
      <c r="H18" s="17" t="s">
        <v>9</v>
      </c>
    </row>
    <row r="19" spans="1:25" s="10" customFormat="1" x14ac:dyDescent="0.25">
      <c r="A19" s="16">
        <v>0.375</v>
      </c>
      <c r="B19" s="77" t="s">
        <v>176</v>
      </c>
      <c r="C19" s="14" t="s">
        <v>214</v>
      </c>
      <c r="F19" s="16">
        <v>0.375</v>
      </c>
      <c r="G19" s="77" t="s">
        <v>122</v>
      </c>
      <c r="H19" s="14" t="s">
        <v>214</v>
      </c>
      <c r="K19" s="9"/>
    </row>
    <row r="20" spans="1:25" s="10" customFormat="1" x14ac:dyDescent="0.25">
      <c r="A20" s="16">
        <v>0.41666666666666702</v>
      </c>
      <c r="B20" s="77" t="s">
        <v>106</v>
      </c>
      <c r="C20" s="14" t="s">
        <v>214</v>
      </c>
      <c r="F20" s="16">
        <v>0.41666666666666702</v>
      </c>
      <c r="G20" s="77" t="s">
        <v>109</v>
      </c>
      <c r="H20" s="14" t="s">
        <v>214</v>
      </c>
      <c r="K20" s="9"/>
    </row>
    <row r="21" spans="1:25" s="10" customFormat="1" x14ac:dyDescent="0.25">
      <c r="A21" s="16">
        <v>0.45833333333333298</v>
      </c>
      <c r="B21" s="77" t="s">
        <v>107</v>
      </c>
      <c r="C21" s="14" t="s">
        <v>214</v>
      </c>
      <c r="E21" s="58"/>
      <c r="F21" s="16">
        <v>0.45833333333333298</v>
      </c>
      <c r="G21" s="77" t="s">
        <v>179</v>
      </c>
      <c r="H21" s="14" t="s">
        <v>214</v>
      </c>
      <c r="K21" s="9"/>
    </row>
    <row r="22" spans="1:25" s="10" customFormat="1" x14ac:dyDescent="0.25">
      <c r="A22" s="16">
        <v>0.5</v>
      </c>
      <c r="B22" s="77" t="s">
        <v>108</v>
      </c>
      <c r="C22" s="14" t="s">
        <v>214</v>
      </c>
      <c r="F22" s="16">
        <v>0.5</v>
      </c>
      <c r="G22" s="77" t="s">
        <v>220</v>
      </c>
      <c r="H22" s="14" t="s">
        <v>214</v>
      </c>
      <c r="K22" s="9"/>
      <c r="L22" s="128">
        <v>1</v>
      </c>
      <c r="M22" s="113"/>
      <c r="N22" s="71"/>
      <c r="O22" s="128">
        <v>2</v>
      </c>
      <c r="P22" s="113"/>
      <c r="Q22" s="71"/>
      <c r="R22" s="128">
        <v>3</v>
      </c>
      <c r="S22" s="113"/>
      <c r="U22" s="128" t="s">
        <v>101</v>
      </c>
      <c r="V22" s="113"/>
      <c r="W22" s="30"/>
      <c r="X22" s="128" t="s">
        <v>102</v>
      </c>
      <c r="Y22" s="113"/>
    </row>
    <row r="23" spans="1:25" x14ac:dyDescent="0.25">
      <c r="A23" s="9"/>
      <c r="B23" s="59"/>
      <c r="C23" s="10"/>
      <c r="D23" s="10"/>
      <c r="E23" s="10"/>
      <c r="L23" s="85">
        <v>1</v>
      </c>
      <c r="M23" s="85">
        <v>8</v>
      </c>
      <c r="N23" s="71"/>
      <c r="O23" s="85">
        <v>2</v>
      </c>
      <c r="P23" s="85">
        <v>6</v>
      </c>
      <c r="Q23" s="71"/>
      <c r="R23" s="85">
        <v>3</v>
      </c>
      <c r="S23" s="85">
        <v>2</v>
      </c>
      <c r="T23" s="10"/>
      <c r="U23" s="20">
        <v>4</v>
      </c>
      <c r="V23" s="20">
        <v>2</v>
      </c>
      <c r="W23" s="10"/>
      <c r="X23" s="20">
        <v>3</v>
      </c>
      <c r="Y23" s="20">
        <v>5</v>
      </c>
    </row>
    <row r="24" spans="1:25" ht="15.75" x14ac:dyDescent="0.25">
      <c r="A24" s="112" t="s">
        <v>162</v>
      </c>
      <c r="B24" s="112"/>
      <c r="C24" s="112"/>
      <c r="D24" s="10"/>
      <c r="E24" s="10"/>
      <c r="F24" s="112" t="s">
        <v>158</v>
      </c>
      <c r="G24" s="112"/>
      <c r="H24" s="112"/>
      <c r="I24" s="21"/>
      <c r="L24" s="87">
        <v>2</v>
      </c>
      <c r="M24" s="87">
        <v>7</v>
      </c>
      <c r="N24" s="71"/>
      <c r="O24" s="87">
        <v>3</v>
      </c>
      <c r="P24" s="87">
        <v>7</v>
      </c>
      <c r="Q24" s="71"/>
      <c r="R24" s="87">
        <v>4</v>
      </c>
      <c r="S24" s="87">
        <v>7</v>
      </c>
      <c r="T24" s="10"/>
      <c r="U24" s="92">
        <v>7</v>
      </c>
      <c r="V24" s="92">
        <v>1</v>
      </c>
      <c r="W24" s="59"/>
      <c r="X24" s="92">
        <v>6</v>
      </c>
      <c r="Y24" s="20">
        <v>2</v>
      </c>
    </row>
    <row r="25" spans="1:25" s="10" customFormat="1" x14ac:dyDescent="0.2">
      <c r="A25" s="17" t="s">
        <v>6</v>
      </c>
      <c r="B25" s="17" t="s">
        <v>7</v>
      </c>
      <c r="C25" s="17" t="s">
        <v>9</v>
      </c>
      <c r="F25" s="17" t="s">
        <v>6</v>
      </c>
      <c r="G25" s="17" t="s">
        <v>7</v>
      </c>
      <c r="H25" s="17" t="s">
        <v>9</v>
      </c>
      <c r="I25" s="11"/>
      <c r="L25" s="85">
        <v>3</v>
      </c>
      <c r="M25" s="85">
        <v>6</v>
      </c>
      <c r="N25" s="71"/>
      <c r="O25" s="85">
        <v>4</v>
      </c>
      <c r="P25" s="85">
        <v>8</v>
      </c>
      <c r="Q25" s="71"/>
      <c r="R25" s="85">
        <v>5</v>
      </c>
      <c r="S25" s="85">
        <v>8</v>
      </c>
      <c r="U25" s="59"/>
      <c r="V25" s="59"/>
      <c r="W25" s="59"/>
      <c r="X25" s="59"/>
    </row>
    <row r="26" spans="1:25" s="10" customFormat="1" x14ac:dyDescent="0.25">
      <c r="A26" s="16">
        <v>0.25</v>
      </c>
      <c r="B26" s="77" t="s">
        <v>190</v>
      </c>
      <c r="C26" s="14" t="s">
        <v>13</v>
      </c>
      <c r="E26" s="58"/>
      <c r="F26" s="16">
        <v>0.375</v>
      </c>
      <c r="G26" s="77" t="s">
        <v>145</v>
      </c>
      <c r="H26" s="14" t="s">
        <v>214</v>
      </c>
      <c r="K26" s="9"/>
      <c r="L26" s="10">
        <v>4</v>
      </c>
      <c r="M26" s="10">
        <v>5</v>
      </c>
      <c r="O26" s="10">
        <v>5</v>
      </c>
      <c r="P26" s="10">
        <v>1</v>
      </c>
      <c r="R26" s="10">
        <v>6</v>
      </c>
      <c r="S26" s="10">
        <v>1</v>
      </c>
    </row>
    <row r="27" spans="1:25" s="10" customFormat="1" x14ac:dyDescent="0.25">
      <c r="A27" s="16">
        <v>0.29166666666666702</v>
      </c>
      <c r="B27" s="77" t="s">
        <v>216</v>
      </c>
      <c r="C27" s="14" t="s">
        <v>13</v>
      </c>
      <c r="E27" s="58"/>
      <c r="F27" s="16">
        <v>0.41666666666666702</v>
      </c>
      <c r="G27" s="77" t="s">
        <v>221</v>
      </c>
      <c r="H27" s="14" t="s">
        <v>214</v>
      </c>
      <c r="K27" s="9"/>
    </row>
    <row r="28" spans="1:25" s="10" customFormat="1" x14ac:dyDescent="0.25">
      <c r="A28" s="16">
        <v>0.25</v>
      </c>
      <c r="B28" s="77" t="s">
        <v>136</v>
      </c>
      <c r="C28" s="14" t="s">
        <v>15</v>
      </c>
      <c r="E28" s="58"/>
      <c r="F28" s="16">
        <v>0.45833333333333298</v>
      </c>
      <c r="G28" s="77" t="s">
        <v>210</v>
      </c>
      <c r="H28" s="14" t="s">
        <v>214</v>
      </c>
      <c r="K28" s="9"/>
    </row>
    <row r="29" spans="1:25" s="10" customFormat="1" x14ac:dyDescent="0.25">
      <c r="A29" s="16">
        <v>0.29166666666666669</v>
      </c>
      <c r="B29" s="77" t="s">
        <v>8</v>
      </c>
      <c r="C29" s="14" t="s">
        <v>15</v>
      </c>
      <c r="E29" s="58"/>
      <c r="F29" s="16">
        <v>0.5</v>
      </c>
      <c r="G29" s="77" t="s">
        <v>138</v>
      </c>
      <c r="H29" s="14" t="s">
        <v>214</v>
      </c>
      <c r="K29" s="9"/>
    </row>
    <row r="30" spans="1:25" s="10" customFormat="1" x14ac:dyDescent="0.25">
      <c r="A30"/>
      <c r="B30"/>
      <c r="C30"/>
      <c r="D30"/>
      <c r="E30"/>
      <c r="F30" s="9"/>
      <c r="L30" s="68"/>
      <c r="M30" s="68"/>
      <c r="N30" s="71"/>
      <c r="O30" s="68"/>
      <c r="P30" s="68"/>
      <c r="Q30" s="71"/>
      <c r="R30" s="68"/>
      <c r="S30" s="68"/>
      <c r="T30"/>
      <c r="U30" s="64"/>
      <c r="V30" s="64"/>
      <c r="W30" s="64"/>
      <c r="X30" s="64"/>
      <c r="Y30"/>
    </row>
    <row r="31" spans="1:25" s="10" customFormat="1" ht="15.75" x14ac:dyDescent="0.25">
      <c r="A31" s="112" t="s">
        <v>151</v>
      </c>
      <c r="B31" s="112"/>
      <c r="C31" s="112"/>
      <c r="D31" s="11"/>
      <c r="F31" s="112" t="s">
        <v>213</v>
      </c>
      <c r="G31" s="112"/>
      <c r="H31" s="112"/>
      <c r="L31" s="68"/>
      <c r="M31" s="68"/>
      <c r="N31" s="71"/>
      <c r="O31" s="71"/>
      <c r="P31" s="71"/>
      <c r="Q31" s="71"/>
      <c r="R31"/>
      <c r="S31"/>
      <c r="T31"/>
      <c r="U31" s="64"/>
      <c r="V31" s="64"/>
      <c r="W31" s="64"/>
      <c r="X31" s="64"/>
      <c r="Y31"/>
    </row>
    <row r="32" spans="1:25" s="10" customFormat="1" x14ac:dyDescent="0.25">
      <c r="A32" s="17" t="s">
        <v>6</v>
      </c>
      <c r="B32" s="17" t="s">
        <v>7</v>
      </c>
      <c r="C32" s="17" t="s">
        <v>9</v>
      </c>
      <c r="F32" s="17" t="s">
        <v>6</v>
      </c>
      <c r="G32" s="17" t="s">
        <v>7</v>
      </c>
      <c r="H32" s="17" t="s">
        <v>9</v>
      </c>
      <c r="L32" s="71"/>
      <c r="M32" s="71"/>
      <c r="N32" s="71"/>
      <c r="O32" s="71"/>
      <c r="P32" s="71"/>
      <c r="Q32" s="71"/>
      <c r="R32"/>
      <c r="S32"/>
      <c r="T32"/>
      <c r="U32" s="64"/>
      <c r="V32" s="64"/>
      <c r="W32" s="64"/>
      <c r="X32" s="64"/>
      <c r="Y32"/>
    </row>
    <row r="33" spans="1:25" s="10" customFormat="1" x14ac:dyDescent="0.25">
      <c r="A33" s="16">
        <v>0.375</v>
      </c>
      <c r="B33" s="77" t="s">
        <v>113</v>
      </c>
      <c r="C33" s="14" t="s">
        <v>168</v>
      </c>
      <c r="E33" s="58"/>
      <c r="F33" s="16">
        <v>0.25</v>
      </c>
      <c r="G33" s="77" t="s">
        <v>200</v>
      </c>
      <c r="H33" s="14" t="s">
        <v>13</v>
      </c>
      <c r="K33" s="9"/>
      <c r="L33" s="10">
        <v>4</v>
      </c>
      <c r="O33" s="10">
        <v>5</v>
      </c>
      <c r="R33" s="10">
        <v>6</v>
      </c>
      <c r="U33" s="10" t="s">
        <v>105</v>
      </c>
      <c r="X33" s="10" t="s">
        <v>103</v>
      </c>
    </row>
    <row r="34" spans="1:25" s="10" customFormat="1" x14ac:dyDescent="0.25">
      <c r="A34" s="16">
        <v>0.41666666666666702</v>
      </c>
      <c r="B34" s="77" t="s">
        <v>217</v>
      </c>
      <c r="C34" s="14" t="s">
        <v>168</v>
      </c>
      <c r="E34" s="58"/>
      <c r="F34" s="16">
        <v>0.29166666666666702</v>
      </c>
      <c r="G34" s="77" t="s">
        <v>222</v>
      </c>
      <c r="H34" s="14" t="s">
        <v>13</v>
      </c>
      <c r="K34" s="9"/>
      <c r="L34" s="10">
        <v>2</v>
      </c>
      <c r="M34" s="10">
        <v>1</v>
      </c>
      <c r="O34" s="10">
        <v>4</v>
      </c>
      <c r="P34" s="10">
        <v>7</v>
      </c>
      <c r="R34" s="10">
        <v>7</v>
      </c>
      <c r="S34" s="10">
        <v>6</v>
      </c>
      <c r="U34" s="10">
        <v>1</v>
      </c>
      <c r="V34" s="10">
        <v>4</v>
      </c>
      <c r="X34" s="10">
        <v>6</v>
      </c>
      <c r="Y34" s="10">
        <v>5</v>
      </c>
    </row>
    <row r="35" spans="1:25" s="10" customFormat="1" x14ac:dyDescent="0.25">
      <c r="A35" s="16">
        <v>0.45833333333333298</v>
      </c>
      <c r="B35" s="77" t="s">
        <v>199</v>
      </c>
      <c r="C35" s="14" t="s">
        <v>168</v>
      </c>
      <c r="E35" s="58"/>
      <c r="F35" s="16">
        <v>0.25</v>
      </c>
      <c r="G35" s="77" t="s">
        <v>114</v>
      </c>
      <c r="H35" s="14" t="s">
        <v>15</v>
      </c>
      <c r="K35" s="9"/>
      <c r="L35" s="10">
        <v>3</v>
      </c>
      <c r="M35" s="10">
        <v>8</v>
      </c>
      <c r="O35" s="10">
        <v>8</v>
      </c>
      <c r="P35" s="10">
        <v>6</v>
      </c>
      <c r="R35" s="10">
        <v>3</v>
      </c>
      <c r="S35" s="10">
        <v>4</v>
      </c>
      <c r="U35" s="10">
        <v>8</v>
      </c>
      <c r="V35" s="10">
        <v>7</v>
      </c>
      <c r="X35" s="10">
        <v>3</v>
      </c>
      <c r="Y35" s="10">
        <v>8</v>
      </c>
    </row>
    <row r="36" spans="1:25" s="10" customFormat="1" x14ac:dyDescent="0.25">
      <c r="A36" s="16">
        <v>0.5</v>
      </c>
      <c r="B36" s="77" t="s">
        <v>121</v>
      </c>
      <c r="C36" s="14" t="s">
        <v>168</v>
      </c>
      <c r="E36" s="58"/>
      <c r="F36" s="16">
        <v>0.29166666666666669</v>
      </c>
      <c r="G36" s="77" t="s">
        <v>146</v>
      </c>
      <c r="H36" s="14" t="s">
        <v>15</v>
      </c>
      <c r="K36" s="9"/>
      <c r="L36" s="10">
        <v>4</v>
      </c>
      <c r="M36" s="10">
        <v>6</v>
      </c>
      <c r="O36" s="10">
        <v>1</v>
      </c>
      <c r="P36" s="10">
        <v>3</v>
      </c>
      <c r="R36" s="10">
        <v>2</v>
      </c>
      <c r="S36" s="10">
        <v>8</v>
      </c>
    </row>
    <row r="37" spans="1:25" ht="15.75" x14ac:dyDescent="0.25">
      <c r="A37" s="124"/>
      <c r="B37" s="124"/>
      <c r="C37" s="124"/>
      <c r="D37" s="10"/>
      <c r="E37" s="10"/>
      <c r="L37" s="96">
        <v>5</v>
      </c>
      <c r="M37" s="96">
        <v>7</v>
      </c>
      <c r="N37" s="83"/>
      <c r="O37" s="87">
        <v>5</v>
      </c>
      <c r="P37" s="87">
        <v>2</v>
      </c>
      <c r="Q37" s="71"/>
      <c r="R37" s="87">
        <v>1</v>
      </c>
      <c r="S37" s="87">
        <v>5</v>
      </c>
      <c r="T37" s="91"/>
      <c r="U37" s="91"/>
      <c r="V37" s="91"/>
      <c r="W37" s="91"/>
      <c r="X37" s="10"/>
      <c r="Y37" s="10"/>
    </row>
    <row r="38" spans="1:25" ht="15.75" x14ac:dyDescent="0.25">
      <c r="A38" s="112" t="s">
        <v>153</v>
      </c>
      <c r="B38" s="112"/>
      <c r="C38" s="112"/>
      <c r="D38" s="10"/>
      <c r="E38" s="10"/>
      <c r="F38" s="112" t="s">
        <v>173</v>
      </c>
      <c r="G38" s="112"/>
      <c r="H38" s="112"/>
      <c r="I38" s="21"/>
      <c r="L38" s="71"/>
      <c r="M38" s="71"/>
      <c r="N38" s="71"/>
      <c r="O38" s="71"/>
      <c r="P38" s="71"/>
      <c r="Q38" s="71"/>
      <c r="R38" s="71"/>
      <c r="S38" s="71"/>
      <c r="T38" s="91"/>
      <c r="U38" s="91"/>
      <c r="V38" s="91"/>
      <c r="W38" s="91"/>
      <c r="X38" s="10"/>
      <c r="Y38" s="10"/>
    </row>
    <row r="39" spans="1:25" s="10" customFormat="1" x14ac:dyDescent="0.25">
      <c r="A39" s="11" t="s">
        <v>6</v>
      </c>
      <c r="B39" s="11" t="s">
        <v>7</v>
      </c>
      <c r="C39" s="11" t="s">
        <v>9</v>
      </c>
      <c r="F39" s="17" t="s">
        <v>6</v>
      </c>
      <c r="G39" s="17" t="s">
        <v>7</v>
      </c>
      <c r="H39" s="17" t="s">
        <v>9</v>
      </c>
      <c r="I39" s="11"/>
      <c r="T39" s="91"/>
      <c r="U39" s="91"/>
      <c r="V39" s="91"/>
      <c r="W39" s="91"/>
    </row>
    <row r="40" spans="1:25" s="10" customFormat="1" x14ac:dyDescent="0.25">
      <c r="A40" s="16">
        <v>0.375</v>
      </c>
      <c r="B40" s="77" t="s">
        <v>144</v>
      </c>
      <c r="C40" s="14" t="s">
        <v>214</v>
      </c>
      <c r="D40" s="58"/>
      <c r="F40" s="16">
        <v>0.375</v>
      </c>
      <c r="G40" s="25" t="s">
        <v>137</v>
      </c>
      <c r="H40" s="14" t="s">
        <v>168</v>
      </c>
      <c r="I40" s="58"/>
      <c r="T40" s="91"/>
      <c r="U40" s="128" t="s">
        <v>104</v>
      </c>
      <c r="V40" s="113"/>
      <c r="W40" s="91"/>
    </row>
    <row r="41" spans="1:25" s="10" customFormat="1" x14ac:dyDescent="0.25">
      <c r="A41" s="16">
        <v>0.41666666666666702</v>
      </c>
      <c r="B41" s="14" t="s">
        <v>140</v>
      </c>
      <c r="C41" s="14" t="s">
        <v>214</v>
      </c>
      <c r="D41" s="58"/>
      <c r="F41" s="16">
        <v>0.41666666666666702</v>
      </c>
      <c r="G41" s="14" t="s">
        <v>137</v>
      </c>
      <c r="H41" s="14" t="s">
        <v>168</v>
      </c>
      <c r="I41" s="58"/>
      <c r="T41" s="91"/>
      <c r="U41" s="68"/>
      <c r="V41" s="30"/>
      <c r="W41" s="91"/>
    </row>
    <row r="42" spans="1:25" s="10" customFormat="1" x14ac:dyDescent="0.25">
      <c r="A42" s="16">
        <v>0.45833333333333298</v>
      </c>
      <c r="B42" s="14" t="s">
        <v>218</v>
      </c>
      <c r="C42" s="14" t="s">
        <v>214</v>
      </c>
      <c r="D42" s="58"/>
      <c r="F42" s="16">
        <v>0.45833333333333298</v>
      </c>
      <c r="G42" s="25" t="s">
        <v>137</v>
      </c>
      <c r="H42" s="14" t="s">
        <v>168</v>
      </c>
      <c r="I42" s="58"/>
      <c r="T42" s="91"/>
      <c r="U42" s="68"/>
      <c r="V42" s="30"/>
      <c r="W42" s="91"/>
    </row>
    <row r="43" spans="1:25" s="10" customFormat="1" x14ac:dyDescent="0.25">
      <c r="A43" s="16">
        <v>0.5</v>
      </c>
      <c r="B43" s="14" t="s">
        <v>53</v>
      </c>
      <c r="C43" s="14" t="s">
        <v>214</v>
      </c>
      <c r="D43" s="58"/>
      <c r="F43" s="16">
        <v>0.5</v>
      </c>
      <c r="G43" s="14" t="s">
        <v>137</v>
      </c>
      <c r="H43" s="14" t="s">
        <v>168</v>
      </c>
      <c r="I43" s="58"/>
      <c r="T43" s="91"/>
      <c r="U43" s="86">
        <v>1</v>
      </c>
      <c r="V43" s="86">
        <v>7</v>
      </c>
      <c r="W43" s="91"/>
    </row>
    <row r="44" spans="1:25" s="10" customFormat="1" x14ac:dyDescent="0.25">
      <c r="A44"/>
      <c r="B44"/>
      <c r="C44"/>
      <c r="D44"/>
      <c r="F44" s="9"/>
      <c r="T44" s="91"/>
      <c r="U44" s="97">
        <v>4</v>
      </c>
      <c r="V44" s="97">
        <v>8</v>
      </c>
      <c r="W44" s="91"/>
    </row>
    <row r="45" spans="1:25" s="10" customFormat="1" ht="15.75" x14ac:dyDescent="0.25">
      <c r="A45" s="112" t="s">
        <v>212</v>
      </c>
      <c r="B45" s="112"/>
      <c r="C45" s="112"/>
      <c r="D45" s="21"/>
      <c r="F45" s="112" t="s">
        <v>163</v>
      </c>
      <c r="G45" s="112"/>
      <c r="H45" s="112"/>
    </row>
    <row r="46" spans="1:25" s="10" customFormat="1" x14ac:dyDescent="0.25">
      <c r="A46" s="11" t="s">
        <v>6</v>
      </c>
      <c r="B46" s="11" t="s">
        <v>7</v>
      </c>
      <c r="C46" s="11" t="s">
        <v>9</v>
      </c>
      <c r="D46" s="11"/>
      <c r="F46" s="11" t="s">
        <v>6</v>
      </c>
      <c r="G46" s="11" t="s">
        <v>7</v>
      </c>
      <c r="H46" s="11" t="s">
        <v>9</v>
      </c>
    </row>
    <row r="47" spans="1:25" s="10" customFormat="1" x14ac:dyDescent="0.25">
      <c r="A47" s="16">
        <v>0.25</v>
      </c>
      <c r="B47" s="77" t="s">
        <v>123</v>
      </c>
      <c r="C47" s="14" t="s">
        <v>13</v>
      </c>
      <c r="E47" s="58"/>
      <c r="F47" s="16">
        <v>0.25</v>
      </c>
      <c r="G47" s="77" t="s">
        <v>137</v>
      </c>
      <c r="H47" s="14" t="s">
        <v>13</v>
      </c>
      <c r="K47" s="9"/>
    </row>
    <row r="48" spans="1:25" s="10" customFormat="1" x14ac:dyDescent="0.25">
      <c r="A48" s="16">
        <v>0.29166666666666702</v>
      </c>
      <c r="B48" s="77" t="s">
        <v>143</v>
      </c>
      <c r="C48" s="14" t="s">
        <v>13</v>
      </c>
      <c r="E48" s="58"/>
      <c r="F48" s="16">
        <v>0.29166666666666702</v>
      </c>
      <c r="G48" s="77" t="s">
        <v>137</v>
      </c>
      <c r="H48" s="14" t="s">
        <v>13</v>
      </c>
      <c r="K48" s="9"/>
    </row>
    <row r="49" spans="1:11" s="10" customFormat="1" x14ac:dyDescent="0.25">
      <c r="A49" s="16">
        <v>0.25</v>
      </c>
      <c r="B49" s="77" t="s">
        <v>139</v>
      </c>
      <c r="C49" s="14" t="s">
        <v>15</v>
      </c>
      <c r="E49" s="58"/>
      <c r="F49" s="16">
        <v>0.25</v>
      </c>
      <c r="G49" s="77" t="s">
        <v>137</v>
      </c>
      <c r="H49" s="14" t="s">
        <v>15</v>
      </c>
      <c r="K49" s="9"/>
    </row>
    <row r="50" spans="1:11" s="10" customFormat="1" x14ac:dyDescent="0.25">
      <c r="A50" s="16">
        <v>0.29166666666666669</v>
      </c>
      <c r="B50" s="77" t="s">
        <v>219</v>
      </c>
      <c r="C50" s="14" t="s">
        <v>15</v>
      </c>
      <c r="E50" s="58"/>
      <c r="F50" s="16">
        <v>0.29166666666666669</v>
      </c>
      <c r="G50" s="77" t="s">
        <v>137</v>
      </c>
      <c r="H50" s="14" t="s">
        <v>15</v>
      </c>
      <c r="K50" s="9"/>
    </row>
    <row r="51" spans="1:11" s="10" customFormat="1" x14ac:dyDescent="0.25">
      <c r="A51" s="9"/>
    </row>
    <row r="52" spans="1:11" ht="15.75" x14ac:dyDescent="0.25">
      <c r="D52" s="31"/>
      <c r="E52" s="31"/>
      <c r="F52" s="112" t="s">
        <v>174</v>
      </c>
      <c r="G52" s="112"/>
      <c r="H52" s="112"/>
    </row>
    <row r="53" spans="1:11" ht="15.75" x14ac:dyDescent="0.25">
      <c r="A53" s="10"/>
      <c r="B53" s="112"/>
      <c r="C53" s="112"/>
      <c r="D53" s="112"/>
      <c r="F53" s="11" t="s">
        <v>6</v>
      </c>
      <c r="G53" s="11" t="s">
        <v>7</v>
      </c>
      <c r="H53" s="11" t="s">
        <v>9</v>
      </c>
    </row>
    <row r="54" spans="1:11" x14ac:dyDescent="0.25">
      <c r="F54" s="16">
        <v>0.375</v>
      </c>
      <c r="G54" s="25" t="s">
        <v>137</v>
      </c>
      <c r="H54" s="14" t="s">
        <v>214</v>
      </c>
    </row>
    <row r="55" spans="1:11" x14ac:dyDescent="0.25">
      <c r="F55" s="16">
        <v>0.41666666666666702</v>
      </c>
      <c r="G55" s="14" t="s">
        <v>137</v>
      </c>
      <c r="H55" s="14" t="s">
        <v>214</v>
      </c>
    </row>
    <row r="56" spans="1:11" x14ac:dyDescent="0.25">
      <c r="F56" s="16">
        <v>0.45833333333333298</v>
      </c>
      <c r="G56" s="77" t="s">
        <v>137</v>
      </c>
      <c r="H56" s="14" t="s">
        <v>214</v>
      </c>
    </row>
    <row r="57" spans="1:11" x14ac:dyDescent="0.25">
      <c r="I57" s="71"/>
    </row>
    <row r="58" spans="1:11" x14ac:dyDescent="0.25">
      <c r="A58" s="64" t="s">
        <v>154</v>
      </c>
      <c r="B58" s="64"/>
      <c r="C58" s="64"/>
      <c r="H58" s="68"/>
      <c r="I58" s="68"/>
    </row>
  </sheetData>
  <mergeCells count="39">
    <mergeCell ref="B12:C12"/>
    <mergeCell ref="E12:G12"/>
    <mergeCell ref="U40:V40"/>
    <mergeCell ref="F24:H24"/>
    <mergeCell ref="B3:C3"/>
    <mergeCell ref="E3:G3"/>
    <mergeCell ref="A17:C17"/>
    <mergeCell ref="F17:H17"/>
    <mergeCell ref="B9:C9"/>
    <mergeCell ref="E9:G9"/>
    <mergeCell ref="E10:G10"/>
    <mergeCell ref="F31:H31"/>
    <mergeCell ref="A37:C37"/>
    <mergeCell ref="B10:C10"/>
    <mergeCell ref="B11:C11"/>
    <mergeCell ref="E11:G11"/>
    <mergeCell ref="B7:C7"/>
    <mergeCell ref="E7:G7"/>
    <mergeCell ref="B8:C8"/>
    <mergeCell ref="E8:G8"/>
    <mergeCell ref="B4:C4"/>
    <mergeCell ref="E4:G4"/>
    <mergeCell ref="B5:C5"/>
    <mergeCell ref="E5:G5"/>
    <mergeCell ref="B6:C6"/>
    <mergeCell ref="E6:G6"/>
    <mergeCell ref="L22:M22"/>
    <mergeCell ref="O22:P22"/>
    <mergeCell ref="R22:S22"/>
    <mergeCell ref="U22:V22"/>
    <mergeCell ref="X22:Y22"/>
    <mergeCell ref="F38:H38"/>
    <mergeCell ref="F45:H45"/>
    <mergeCell ref="F52:H52"/>
    <mergeCell ref="B53:D53"/>
    <mergeCell ref="A24:C24"/>
    <mergeCell ref="A38:C38"/>
    <mergeCell ref="A31:C31"/>
    <mergeCell ref="A45:C45"/>
  </mergeCells>
  <printOptions horizontalCentered="1"/>
  <pageMargins left="0.45" right="0.45" top="1" bottom="0.5" header="0.3" footer="0.3"/>
  <pageSetup scale="70" orientation="portrait" blackAndWhite="1" r:id="rId1"/>
  <headerFooter>
    <oddFooter>&amp;C
&amp;D&amp;T&amp;F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641D8-169E-4C4A-8227-C36E7192E6F3}">
  <sheetPr>
    <pageSetUpPr fitToPage="1"/>
  </sheetPr>
  <dimension ref="A1:R63"/>
  <sheetViews>
    <sheetView topLeftCell="A9" workbookViewId="0">
      <selection activeCell="K15" sqref="K15"/>
    </sheetView>
  </sheetViews>
  <sheetFormatPr defaultColWidth="8.85546875" defaultRowHeight="15" x14ac:dyDescent="0.25"/>
  <cols>
    <col min="1" max="1" width="10.28515625" customWidth="1"/>
    <col min="4" max="4" width="12.28515625" customWidth="1"/>
    <col min="6" max="6" width="19" customWidth="1"/>
    <col min="7" max="7" width="19" style="30" customWidth="1"/>
    <col min="9" max="9" width="9.7109375" customWidth="1"/>
    <col min="12" max="12" width="18.140625" customWidth="1"/>
    <col min="18" max="18" width="18.7109375" customWidth="1"/>
  </cols>
  <sheetData>
    <row r="1" spans="1:17" s="1" customFormat="1" ht="23.25" x14ac:dyDescent="0.35">
      <c r="A1" s="6" t="s">
        <v>22</v>
      </c>
      <c r="G1" s="30"/>
    </row>
    <row r="4" spans="1:17" x14ac:dyDescent="0.25">
      <c r="A4" s="12"/>
      <c r="B4" s="114" t="s">
        <v>23</v>
      </c>
      <c r="C4" s="114"/>
      <c r="D4" s="115" t="s">
        <v>24</v>
      </c>
      <c r="E4" s="115"/>
      <c r="F4" s="115"/>
      <c r="H4" s="31" t="s">
        <v>51</v>
      </c>
      <c r="I4" s="31">
        <v>8</v>
      </c>
    </row>
    <row r="5" spans="1:17" ht="16.149999999999999" customHeight="1" x14ac:dyDescent="0.35">
      <c r="A5" s="13" t="s">
        <v>0</v>
      </c>
      <c r="B5" s="116" t="s">
        <v>36</v>
      </c>
      <c r="C5" s="117"/>
      <c r="D5" s="116" t="s">
        <v>27</v>
      </c>
      <c r="E5" s="118"/>
      <c r="F5" s="117"/>
      <c r="G5" s="1"/>
      <c r="H5" s="31" t="s">
        <v>49</v>
      </c>
      <c r="I5" s="31">
        <v>4</v>
      </c>
    </row>
    <row r="6" spans="1:17" ht="16.149999999999999" customHeight="1" x14ac:dyDescent="0.25">
      <c r="A6" s="13" t="s">
        <v>2</v>
      </c>
      <c r="B6" s="116" t="s">
        <v>42</v>
      </c>
      <c r="C6" s="117"/>
      <c r="D6" s="116" t="s">
        <v>27</v>
      </c>
      <c r="E6" s="118"/>
      <c r="F6" s="117"/>
      <c r="H6" s="31" t="s">
        <v>70</v>
      </c>
      <c r="I6" s="31">
        <v>5</v>
      </c>
    </row>
    <row r="7" spans="1:17" ht="16.149999999999999" customHeight="1" x14ac:dyDescent="0.25">
      <c r="A7" s="13" t="s">
        <v>1</v>
      </c>
      <c r="B7" s="116" t="s">
        <v>38</v>
      </c>
      <c r="C7" s="117"/>
      <c r="D7" s="116" t="s">
        <v>27</v>
      </c>
      <c r="E7" s="118"/>
      <c r="F7" s="117"/>
      <c r="H7" s="31" t="s">
        <v>73</v>
      </c>
      <c r="I7" s="31">
        <v>2</v>
      </c>
    </row>
    <row r="8" spans="1:17" x14ac:dyDescent="0.25">
      <c r="A8" s="13" t="s">
        <v>3</v>
      </c>
      <c r="B8" s="119" t="s">
        <v>28</v>
      </c>
      <c r="C8" s="121"/>
      <c r="D8" s="119" t="s">
        <v>27</v>
      </c>
      <c r="E8" s="120"/>
      <c r="F8" s="121"/>
      <c r="H8" s="31" t="s">
        <v>75</v>
      </c>
      <c r="I8" s="31">
        <v>2</v>
      </c>
    </row>
    <row r="9" spans="1:17" ht="16.149999999999999" customHeight="1" x14ac:dyDescent="0.25">
      <c r="A9" s="13" t="s">
        <v>4</v>
      </c>
      <c r="B9" s="116" t="s">
        <v>39</v>
      </c>
      <c r="C9" s="117"/>
      <c r="D9" s="116" t="s">
        <v>27</v>
      </c>
      <c r="E9" s="118"/>
      <c r="F9" s="117"/>
      <c r="H9" s="31" t="s">
        <v>79</v>
      </c>
      <c r="I9" s="31">
        <v>3</v>
      </c>
    </row>
    <row r="10" spans="1:17" ht="16.149999999999999" customHeight="1" x14ac:dyDescent="0.25">
      <c r="A10" s="13" t="s">
        <v>5</v>
      </c>
      <c r="B10" s="116" t="s">
        <v>40</v>
      </c>
      <c r="C10" s="117"/>
      <c r="D10" s="116" t="s">
        <v>27</v>
      </c>
      <c r="E10" s="118"/>
      <c r="F10" s="117"/>
      <c r="H10" s="31" t="s">
        <v>78</v>
      </c>
      <c r="I10" s="31">
        <v>3</v>
      </c>
    </row>
    <row r="11" spans="1:17" x14ac:dyDescent="0.25">
      <c r="A11" s="12" t="s">
        <v>21</v>
      </c>
      <c r="B11" s="116" t="s">
        <v>41</v>
      </c>
      <c r="C11" s="117"/>
      <c r="D11" s="116" t="s">
        <v>27</v>
      </c>
      <c r="E11" s="118"/>
      <c r="F11" s="117"/>
      <c r="H11" s="31" t="s">
        <v>74</v>
      </c>
      <c r="I11" s="31">
        <v>3</v>
      </c>
    </row>
    <row r="12" spans="1:17" x14ac:dyDescent="0.25">
      <c r="A12" s="12" t="s">
        <v>20</v>
      </c>
      <c r="B12" s="116" t="s">
        <v>37</v>
      </c>
      <c r="C12" s="117"/>
      <c r="D12" s="116" t="s">
        <v>27</v>
      </c>
      <c r="E12" s="118"/>
      <c r="F12" s="117"/>
      <c r="I12" s="7"/>
    </row>
    <row r="13" spans="1:17" x14ac:dyDescent="0.25">
      <c r="A13" s="12" t="s">
        <v>19</v>
      </c>
      <c r="B13" s="116" t="s">
        <v>43</v>
      </c>
      <c r="C13" s="117"/>
      <c r="D13" s="116" t="s">
        <v>27</v>
      </c>
      <c r="E13" s="118"/>
      <c r="F13" s="117"/>
    </row>
    <row r="14" spans="1:17" x14ac:dyDescent="0.25">
      <c r="A14" s="12" t="s">
        <v>18</v>
      </c>
      <c r="B14" s="116" t="s">
        <v>44</v>
      </c>
      <c r="C14" s="117"/>
      <c r="D14" s="116" t="s">
        <v>27</v>
      </c>
      <c r="E14" s="118"/>
      <c r="F14" s="117"/>
    </row>
    <row r="16" spans="1:17" s="4" customFormat="1" ht="15" customHeight="1" x14ac:dyDescent="0.25">
      <c r="A16" s="132" t="s">
        <v>63</v>
      </c>
      <c r="B16" s="132"/>
      <c r="C16" s="132"/>
      <c r="D16" s="132"/>
      <c r="E16" s="132"/>
      <c r="F16" s="21" t="s">
        <v>71</v>
      </c>
      <c r="G16" s="21" t="s">
        <v>72</v>
      </c>
      <c r="H16" s="21"/>
      <c r="I16" s="21"/>
      <c r="J16" s="21"/>
      <c r="K16" s="21"/>
      <c r="M16" s="21"/>
      <c r="N16" s="21"/>
      <c r="O16" s="21"/>
      <c r="P16" s="21"/>
      <c r="Q16" s="21"/>
    </row>
    <row r="17" spans="1:18" s="11" customFormat="1" ht="15.75" x14ac:dyDescent="0.25">
      <c r="A17" s="17" t="s">
        <v>6</v>
      </c>
      <c r="B17" s="17" t="s">
        <v>7</v>
      </c>
      <c r="C17" s="17"/>
      <c r="D17" s="18" t="s">
        <v>9</v>
      </c>
      <c r="E17" s="15" t="s">
        <v>16</v>
      </c>
      <c r="G17" s="26"/>
      <c r="J17" s="19"/>
      <c r="K17" s="19"/>
    </row>
    <row r="18" spans="1:18" x14ac:dyDescent="0.25">
      <c r="A18" s="16">
        <v>0.375</v>
      </c>
      <c r="B18" s="14"/>
      <c r="C18" s="14"/>
      <c r="D18" s="14" t="s">
        <v>17</v>
      </c>
      <c r="E18" s="14">
        <v>1</v>
      </c>
      <c r="F18" s="22" t="s">
        <v>69</v>
      </c>
      <c r="G18" s="27" t="s">
        <v>74</v>
      </c>
      <c r="H18" s="10"/>
      <c r="I18" s="10"/>
      <c r="J18" s="10"/>
      <c r="K18" s="10"/>
      <c r="L18" s="10"/>
      <c r="M18" s="9"/>
      <c r="N18" s="10"/>
      <c r="P18" s="10"/>
      <c r="Q18" s="10"/>
      <c r="R18" s="10"/>
    </row>
    <row r="19" spans="1:18" x14ac:dyDescent="0.25">
      <c r="A19" s="16">
        <v>0.375</v>
      </c>
      <c r="B19" s="14"/>
      <c r="C19" s="14"/>
      <c r="D19" s="14" t="s">
        <v>17</v>
      </c>
      <c r="E19" s="14">
        <v>2</v>
      </c>
      <c r="F19" s="22" t="s">
        <v>79</v>
      </c>
      <c r="G19" s="27" t="s">
        <v>78</v>
      </c>
      <c r="H19" s="10"/>
      <c r="I19" s="10"/>
      <c r="J19" s="10"/>
      <c r="K19" s="10"/>
      <c r="L19" s="10"/>
      <c r="M19" s="9"/>
      <c r="N19" s="10"/>
      <c r="O19" s="10"/>
      <c r="P19" s="10"/>
      <c r="Q19" s="10"/>
      <c r="R19" s="10"/>
    </row>
    <row r="20" spans="1:18" x14ac:dyDescent="0.25">
      <c r="A20" s="16">
        <v>0.41666666666666669</v>
      </c>
      <c r="B20" s="14"/>
      <c r="C20" s="14"/>
      <c r="D20" s="14" t="s">
        <v>17</v>
      </c>
      <c r="E20" s="14">
        <v>1</v>
      </c>
      <c r="F20" s="22" t="s">
        <v>69</v>
      </c>
      <c r="G20" s="27" t="s">
        <v>74</v>
      </c>
      <c r="H20" s="10"/>
      <c r="J20" s="10"/>
      <c r="K20" s="10"/>
      <c r="L20" s="10"/>
      <c r="M20" s="9"/>
      <c r="N20" s="10"/>
      <c r="O20" s="10"/>
      <c r="P20" s="10"/>
      <c r="Q20" s="10"/>
      <c r="R20" s="10"/>
    </row>
    <row r="21" spans="1:18" x14ac:dyDescent="0.25">
      <c r="A21" s="16">
        <v>0.41666666666666669</v>
      </c>
      <c r="B21" s="14"/>
      <c r="C21" s="14"/>
      <c r="D21" s="14" t="s">
        <v>17</v>
      </c>
      <c r="E21" s="14">
        <v>2</v>
      </c>
      <c r="F21" s="22" t="s">
        <v>79</v>
      </c>
      <c r="G21" s="27" t="s">
        <v>78</v>
      </c>
      <c r="H21" s="10"/>
      <c r="I21" s="10"/>
      <c r="J21" s="10"/>
      <c r="K21" s="10"/>
      <c r="L21" s="10"/>
      <c r="M21" s="9"/>
      <c r="N21" s="10"/>
      <c r="P21" s="10"/>
      <c r="Q21" s="10"/>
      <c r="R21" s="10"/>
    </row>
    <row r="22" spans="1:18" x14ac:dyDescent="0.25">
      <c r="A22" s="16">
        <v>0.45833333333333331</v>
      </c>
      <c r="B22" s="14"/>
      <c r="C22" s="14"/>
      <c r="D22" s="14" t="s">
        <v>17</v>
      </c>
      <c r="E22" s="14">
        <v>1</v>
      </c>
      <c r="F22" s="22" t="s">
        <v>69</v>
      </c>
      <c r="G22" s="27" t="s">
        <v>74</v>
      </c>
      <c r="H22" s="10"/>
      <c r="I22" s="10"/>
      <c r="J22" s="10"/>
      <c r="K22" s="10"/>
      <c r="L22" s="10"/>
      <c r="M22" s="9"/>
      <c r="N22" s="10"/>
      <c r="O22" s="10"/>
      <c r="P22" s="10"/>
      <c r="Q22" s="10"/>
      <c r="R22" s="10"/>
    </row>
    <row r="23" spans="1:18" ht="13.15" customHeight="1" x14ac:dyDescent="0.25">
      <c r="A23" s="16">
        <v>0.45833333333333331</v>
      </c>
      <c r="B23" s="14"/>
      <c r="C23" s="14"/>
      <c r="D23" s="14" t="s">
        <v>17</v>
      </c>
      <c r="E23" s="14">
        <v>2</v>
      </c>
      <c r="F23" s="22" t="s">
        <v>79</v>
      </c>
      <c r="G23" s="27" t="s">
        <v>78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8" s="10" customFormat="1" ht="15.75" x14ac:dyDescent="0.25">
      <c r="A24" s="11"/>
      <c r="B24" s="11"/>
      <c r="C24" s="11"/>
      <c r="D24" s="19"/>
      <c r="E24" s="19"/>
      <c r="G24" s="26"/>
      <c r="H24" s="11"/>
      <c r="I24" s="11"/>
      <c r="J24" s="11"/>
      <c r="K24" s="11"/>
      <c r="M24" s="11"/>
      <c r="N24" s="11"/>
      <c r="O24" s="11"/>
      <c r="P24" s="19"/>
      <c r="Q24" s="19"/>
    </row>
    <row r="25" spans="1:18" x14ac:dyDescent="0.25">
      <c r="A25" s="9"/>
      <c r="B25" s="10"/>
      <c r="C25" s="10"/>
      <c r="D25" s="10"/>
      <c r="E25" s="10"/>
      <c r="F25" s="10"/>
      <c r="G25" s="29"/>
      <c r="H25" s="10"/>
      <c r="I25" s="10"/>
      <c r="J25" s="10"/>
      <c r="K25" s="10"/>
      <c r="L25" s="10"/>
      <c r="M25" s="9"/>
      <c r="N25" s="10"/>
      <c r="O25" s="10"/>
      <c r="P25" s="10"/>
      <c r="Q25" s="10"/>
      <c r="R25" s="10"/>
    </row>
    <row r="26" spans="1:18" s="4" customFormat="1" ht="15" customHeight="1" x14ac:dyDescent="0.25">
      <c r="A26" s="129" t="s">
        <v>64</v>
      </c>
      <c r="B26" s="130"/>
      <c r="C26" s="130"/>
      <c r="D26" s="130"/>
      <c r="E26" s="131"/>
      <c r="G26" s="21"/>
      <c r="H26" s="21"/>
      <c r="I26" s="21"/>
      <c r="J26" s="21"/>
      <c r="K26" s="21"/>
      <c r="M26" s="21"/>
      <c r="N26" s="21"/>
      <c r="O26" s="21"/>
      <c r="P26" s="21"/>
      <c r="Q26" s="21"/>
    </row>
    <row r="27" spans="1:18" s="11" customFormat="1" ht="15.75" x14ac:dyDescent="0.25">
      <c r="A27" s="17" t="s">
        <v>6</v>
      </c>
      <c r="B27" s="17" t="s">
        <v>7</v>
      </c>
      <c r="C27" s="17"/>
      <c r="D27" s="18" t="s">
        <v>9</v>
      </c>
      <c r="E27" s="15" t="s">
        <v>16</v>
      </c>
      <c r="G27" s="26"/>
      <c r="J27" s="19"/>
      <c r="K27" s="19"/>
    </row>
    <row r="28" spans="1:18" x14ac:dyDescent="0.25">
      <c r="A28" s="16">
        <v>0.25</v>
      </c>
      <c r="B28" s="14"/>
      <c r="C28" s="14"/>
      <c r="D28" s="14" t="s">
        <v>13</v>
      </c>
      <c r="E28" s="14"/>
      <c r="F28" s="20" t="s">
        <v>51</v>
      </c>
      <c r="G28" s="27" t="s">
        <v>51</v>
      </c>
      <c r="H28" s="10"/>
      <c r="I28" s="10"/>
      <c r="J28" s="10"/>
      <c r="K28" s="10"/>
      <c r="L28" s="10"/>
      <c r="M28" s="9"/>
      <c r="N28" s="10"/>
      <c r="P28" s="10"/>
      <c r="Q28" s="10"/>
      <c r="R28" s="10"/>
    </row>
    <row r="29" spans="1:18" x14ac:dyDescent="0.25">
      <c r="A29" s="24">
        <v>0.29166666666666669</v>
      </c>
      <c r="B29" s="25"/>
      <c r="C29" s="25"/>
      <c r="D29" s="25" t="s">
        <v>13</v>
      </c>
      <c r="E29" s="25"/>
      <c r="F29" s="20" t="s">
        <v>51</v>
      </c>
      <c r="G29" s="27" t="s">
        <v>51</v>
      </c>
      <c r="H29" s="10"/>
      <c r="I29" s="10"/>
      <c r="J29" s="10"/>
      <c r="K29" s="10"/>
      <c r="L29" s="10"/>
      <c r="M29" s="9"/>
      <c r="N29" s="10"/>
      <c r="O29" s="10"/>
      <c r="P29" s="10"/>
      <c r="Q29" s="10"/>
      <c r="R29" s="10"/>
    </row>
    <row r="30" spans="1:18" x14ac:dyDescent="0.25">
      <c r="A30" s="16">
        <v>0.25</v>
      </c>
      <c r="B30" s="14"/>
      <c r="C30" s="14"/>
      <c r="D30" s="14" t="s">
        <v>15</v>
      </c>
      <c r="E30" s="14"/>
      <c r="F30" s="20" t="s">
        <v>73</v>
      </c>
      <c r="G30" s="27" t="s">
        <v>75</v>
      </c>
      <c r="H30" s="10"/>
      <c r="I30" s="10"/>
      <c r="J30" s="10"/>
      <c r="K30" s="10"/>
      <c r="L30" s="10"/>
      <c r="M30" s="9"/>
      <c r="N30" s="10"/>
      <c r="O30" s="10"/>
      <c r="P30" s="10"/>
      <c r="Q30" s="10"/>
      <c r="R30" s="10"/>
    </row>
    <row r="31" spans="1:18" x14ac:dyDescent="0.25">
      <c r="A31" s="16">
        <v>0.29166666666666669</v>
      </c>
      <c r="B31" s="14"/>
      <c r="C31" s="14"/>
      <c r="D31" s="14" t="s">
        <v>15</v>
      </c>
      <c r="E31" s="14"/>
      <c r="F31" s="20" t="s">
        <v>73</v>
      </c>
      <c r="G31" s="27" t="s">
        <v>75</v>
      </c>
      <c r="H31" s="10"/>
      <c r="I31" s="10"/>
      <c r="J31" s="10"/>
      <c r="K31" s="10"/>
      <c r="L31" s="10"/>
      <c r="M31" s="9"/>
      <c r="N31" s="10"/>
      <c r="O31" s="10"/>
      <c r="P31" s="10"/>
      <c r="Q31" s="10"/>
      <c r="R31" s="10"/>
    </row>
    <row r="32" spans="1:18" x14ac:dyDescent="0.25">
      <c r="A32" s="9"/>
      <c r="B32" s="10"/>
      <c r="D32" s="10"/>
      <c r="E32" s="10"/>
      <c r="F32" s="10"/>
      <c r="G32" s="29"/>
      <c r="H32" s="10"/>
      <c r="I32" s="10"/>
      <c r="J32" s="10"/>
      <c r="K32" s="10"/>
      <c r="L32" s="10"/>
      <c r="M32" s="9"/>
      <c r="N32" s="9"/>
      <c r="O32" s="9"/>
      <c r="P32" s="9"/>
      <c r="Q32" s="9"/>
      <c r="R32" s="10"/>
    </row>
    <row r="33" spans="1:18" x14ac:dyDescent="0.25">
      <c r="A33" s="9"/>
      <c r="B33" s="10"/>
      <c r="D33" s="10"/>
      <c r="E33" s="10"/>
      <c r="F33" s="10"/>
      <c r="G33" s="29"/>
      <c r="H33" s="10"/>
      <c r="I33" s="10"/>
      <c r="J33" s="10"/>
      <c r="K33" s="10"/>
      <c r="L33" s="10"/>
      <c r="M33" s="9"/>
      <c r="N33" s="9"/>
      <c r="O33" s="9"/>
      <c r="P33" s="9"/>
      <c r="Q33" s="9"/>
      <c r="R33" s="10"/>
    </row>
    <row r="34" spans="1:18" ht="15.75" x14ac:dyDescent="0.25">
      <c r="A34" s="129" t="s">
        <v>68</v>
      </c>
      <c r="B34" s="130"/>
      <c r="C34" s="130"/>
      <c r="D34" s="130"/>
      <c r="E34" s="131"/>
      <c r="F34" s="4"/>
      <c r="G34" s="29"/>
      <c r="H34" s="10"/>
      <c r="I34" s="10"/>
      <c r="J34" s="10"/>
      <c r="K34" s="10"/>
      <c r="L34" s="10"/>
      <c r="M34" s="9"/>
      <c r="N34" s="9"/>
      <c r="O34" s="9"/>
      <c r="P34" s="9"/>
      <c r="Q34" s="9"/>
      <c r="R34" s="10"/>
    </row>
    <row r="35" spans="1:18" ht="15.75" x14ac:dyDescent="0.25">
      <c r="A35" s="17" t="s">
        <v>6</v>
      </c>
      <c r="B35" s="17" t="s">
        <v>7</v>
      </c>
      <c r="C35" s="17"/>
      <c r="D35" s="18" t="s">
        <v>9</v>
      </c>
      <c r="E35" s="15" t="s">
        <v>16</v>
      </c>
      <c r="F35" s="11"/>
      <c r="G35" s="29"/>
      <c r="H35" s="10"/>
      <c r="I35" s="10"/>
      <c r="J35" s="10"/>
      <c r="K35" s="10"/>
      <c r="L35" s="10"/>
      <c r="M35" s="9"/>
      <c r="N35" s="9"/>
      <c r="O35" s="9"/>
      <c r="P35" s="9"/>
      <c r="Q35" s="9"/>
      <c r="R35" s="10"/>
    </row>
    <row r="36" spans="1:18" x14ac:dyDescent="0.25">
      <c r="A36" s="24">
        <v>0.25</v>
      </c>
      <c r="B36" s="25"/>
      <c r="C36" s="25"/>
      <c r="D36" s="25" t="s">
        <v>13</v>
      </c>
      <c r="E36" s="25"/>
      <c r="F36" s="20" t="s">
        <v>51</v>
      </c>
      <c r="G36" s="27" t="s">
        <v>49</v>
      </c>
      <c r="H36" s="10"/>
      <c r="I36" s="10"/>
      <c r="J36" s="10"/>
      <c r="K36" s="10"/>
      <c r="L36" s="10"/>
      <c r="M36" s="9"/>
      <c r="N36" s="9"/>
      <c r="O36" s="9"/>
      <c r="P36" s="9"/>
      <c r="Q36" s="9"/>
      <c r="R36" s="10"/>
    </row>
    <row r="37" spans="1:18" x14ac:dyDescent="0.25">
      <c r="A37" s="16">
        <v>0.29166666666666669</v>
      </c>
      <c r="B37" s="14"/>
      <c r="C37" s="14"/>
      <c r="D37" s="14" t="s">
        <v>13</v>
      </c>
      <c r="E37" s="14"/>
      <c r="F37" s="20" t="s">
        <v>51</v>
      </c>
      <c r="G37" s="27" t="s">
        <v>49</v>
      </c>
      <c r="H37" s="10"/>
      <c r="I37" s="10"/>
      <c r="J37" s="10"/>
      <c r="K37" s="10"/>
      <c r="L37" s="10"/>
      <c r="M37" s="9"/>
      <c r="N37" s="9"/>
      <c r="O37" s="9"/>
      <c r="P37" s="9"/>
      <c r="Q37" s="9"/>
      <c r="R37" s="10"/>
    </row>
    <row r="38" spans="1:18" x14ac:dyDescent="0.25">
      <c r="A38" s="9"/>
      <c r="B38" s="10"/>
      <c r="D38" s="10"/>
      <c r="E38" s="10"/>
      <c r="F38" s="10"/>
      <c r="G38" s="29"/>
      <c r="H38" s="10"/>
      <c r="I38" s="10"/>
      <c r="J38" s="10"/>
      <c r="K38" s="10"/>
      <c r="L38" s="10"/>
      <c r="M38" s="9"/>
      <c r="N38" s="9"/>
      <c r="O38" s="9"/>
      <c r="P38" s="9"/>
      <c r="Q38" s="9"/>
      <c r="R38" s="10"/>
    </row>
    <row r="39" spans="1:18" x14ac:dyDescent="0.25">
      <c r="A39" s="9"/>
      <c r="B39" s="10"/>
      <c r="D39" s="10"/>
      <c r="E39" s="10"/>
      <c r="F39" s="10"/>
      <c r="G39" s="29"/>
      <c r="H39" s="10"/>
      <c r="I39" s="10"/>
      <c r="J39" s="10"/>
      <c r="K39" s="10"/>
      <c r="L39" s="10"/>
      <c r="M39" s="9"/>
      <c r="N39" s="9"/>
      <c r="O39" s="9"/>
      <c r="P39" s="9"/>
      <c r="Q39" s="9"/>
      <c r="R39" s="10"/>
    </row>
    <row r="40" spans="1:18" s="4" customFormat="1" ht="15" customHeight="1" x14ac:dyDescent="0.25">
      <c r="A40" s="129" t="s">
        <v>67</v>
      </c>
      <c r="B40" s="130"/>
      <c r="C40" s="130"/>
      <c r="D40" s="130"/>
      <c r="E40" s="131"/>
      <c r="G40" s="21"/>
      <c r="H40" s="21"/>
      <c r="I40" s="21"/>
      <c r="J40" s="21"/>
      <c r="K40" s="21"/>
      <c r="M40" s="9"/>
      <c r="N40" s="9"/>
      <c r="O40" s="9"/>
      <c r="P40" s="9"/>
      <c r="Q40" s="9"/>
    </row>
    <row r="41" spans="1:18" s="11" customFormat="1" ht="15.75" x14ac:dyDescent="0.25">
      <c r="A41" s="17" t="s">
        <v>6</v>
      </c>
      <c r="B41" s="17" t="s">
        <v>7</v>
      </c>
      <c r="C41" s="17"/>
      <c r="D41" s="18" t="s">
        <v>9</v>
      </c>
      <c r="E41" s="15" t="s">
        <v>16</v>
      </c>
      <c r="G41" s="26"/>
      <c r="J41" s="19"/>
      <c r="K41" s="19"/>
    </row>
    <row r="42" spans="1:18" x14ac:dyDescent="0.25">
      <c r="A42" s="24">
        <v>0.25</v>
      </c>
      <c r="B42" s="25"/>
      <c r="C42" s="25"/>
      <c r="D42" s="25" t="s">
        <v>13</v>
      </c>
      <c r="E42" s="25"/>
      <c r="F42" s="20" t="s">
        <v>70</v>
      </c>
      <c r="G42" s="28" t="s">
        <v>51</v>
      </c>
      <c r="H42" s="10"/>
      <c r="I42" s="10"/>
      <c r="J42" s="10"/>
      <c r="K42" s="10"/>
      <c r="L42" s="10"/>
      <c r="M42" s="9"/>
      <c r="N42" s="10"/>
      <c r="P42" s="10"/>
      <c r="Q42" s="10"/>
      <c r="R42" s="10"/>
    </row>
    <row r="43" spans="1:18" x14ac:dyDescent="0.25">
      <c r="A43" s="16">
        <v>0.29166666666666669</v>
      </c>
      <c r="B43" s="14"/>
      <c r="C43" s="14"/>
      <c r="D43" s="14" t="s">
        <v>13</v>
      </c>
      <c r="E43" s="14"/>
      <c r="F43" s="20" t="s">
        <v>70</v>
      </c>
      <c r="G43" s="27" t="s">
        <v>51</v>
      </c>
      <c r="H43" s="10"/>
      <c r="I43" s="10"/>
      <c r="J43" s="10"/>
      <c r="K43" s="10"/>
      <c r="L43" s="10"/>
      <c r="M43" s="9"/>
      <c r="N43" s="10"/>
      <c r="O43" s="10"/>
      <c r="P43" s="10"/>
      <c r="Q43" s="10"/>
    </row>
    <row r="44" spans="1:18" x14ac:dyDescent="0.25">
      <c r="A44" s="9"/>
      <c r="B44" s="10"/>
      <c r="C44" s="10"/>
      <c r="D44" s="10"/>
      <c r="E44" s="10"/>
      <c r="F44" s="10"/>
      <c r="G44" s="29"/>
      <c r="H44" s="10"/>
      <c r="I44" s="10"/>
      <c r="J44" s="10"/>
      <c r="K44" s="10"/>
      <c r="L44" s="10"/>
      <c r="M44" s="9"/>
      <c r="N44" s="10"/>
      <c r="O44" s="10"/>
      <c r="P44" s="10"/>
      <c r="Q44" s="10"/>
    </row>
    <row r="45" spans="1:18" x14ac:dyDescent="0.25">
      <c r="A45" s="9"/>
      <c r="B45" s="10"/>
      <c r="C45" s="10"/>
      <c r="D45" s="10"/>
      <c r="E45" s="10"/>
      <c r="F45" s="10"/>
      <c r="G45" s="29"/>
      <c r="H45" s="10"/>
      <c r="I45" s="10"/>
      <c r="J45" s="10"/>
      <c r="K45" s="10"/>
      <c r="L45" s="10"/>
      <c r="M45" s="9"/>
      <c r="N45" s="10"/>
      <c r="O45" s="10"/>
      <c r="P45" s="10"/>
      <c r="Q45" s="10"/>
    </row>
    <row r="46" spans="1:18" s="4" customFormat="1" ht="15" customHeight="1" x14ac:dyDescent="0.25">
      <c r="A46" s="129" t="s">
        <v>65</v>
      </c>
      <c r="B46" s="130"/>
      <c r="C46" s="130"/>
      <c r="D46" s="130"/>
      <c r="E46" s="131"/>
      <c r="G46" s="21"/>
      <c r="H46" s="21"/>
      <c r="I46" s="21"/>
      <c r="J46" s="21"/>
      <c r="K46" s="21"/>
      <c r="M46" s="10"/>
      <c r="N46" s="10"/>
      <c r="O46" s="10"/>
      <c r="P46" s="10"/>
      <c r="Q46" s="10"/>
    </row>
    <row r="47" spans="1:18" s="11" customFormat="1" ht="15.75" x14ac:dyDescent="0.25">
      <c r="A47" s="17" t="s">
        <v>6</v>
      </c>
      <c r="B47" s="17" t="s">
        <v>7</v>
      </c>
      <c r="C47" s="17"/>
      <c r="D47" s="18" t="s">
        <v>9</v>
      </c>
      <c r="E47" s="15" t="s">
        <v>16</v>
      </c>
      <c r="G47" s="26"/>
      <c r="J47" s="19"/>
      <c r="K47" s="19"/>
    </row>
    <row r="48" spans="1:18" x14ac:dyDescent="0.25">
      <c r="A48" s="24">
        <v>0.25</v>
      </c>
      <c r="B48" s="25"/>
      <c r="C48" s="25"/>
      <c r="D48" s="25" t="s">
        <v>13</v>
      </c>
      <c r="E48" s="25"/>
      <c r="F48" s="20" t="s">
        <v>51</v>
      </c>
      <c r="G48" s="27" t="s">
        <v>49</v>
      </c>
      <c r="H48" s="10"/>
      <c r="I48" s="10"/>
      <c r="J48" s="10"/>
      <c r="K48" s="10"/>
      <c r="L48" s="10"/>
      <c r="M48" s="9"/>
      <c r="N48" s="10"/>
      <c r="P48" s="10"/>
      <c r="Q48" s="10"/>
      <c r="R48" s="10"/>
    </row>
    <row r="49" spans="1:15" x14ac:dyDescent="0.25">
      <c r="A49" s="16">
        <v>0.29166666666666669</v>
      </c>
      <c r="B49" s="14"/>
      <c r="C49" s="14"/>
      <c r="D49" s="14" t="s">
        <v>13</v>
      </c>
      <c r="E49" s="14"/>
      <c r="F49" s="20" t="s">
        <v>51</v>
      </c>
      <c r="G49" s="28" t="s">
        <v>49</v>
      </c>
    </row>
    <row r="50" spans="1:15" s="7" customFormat="1" x14ac:dyDescent="0.25">
      <c r="G50" s="31"/>
    </row>
    <row r="51" spans="1:15" ht="15.75" x14ac:dyDescent="0.25">
      <c r="A51" s="7"/>
      <c r="B51" s="7"/>
      <c r="C51" s="7"/>
      <c r="D51" s="7"/>
      <c r="E51" s="7"/>
      <c r="F51" s="7"/>
      <c r="M51" s="3"/>
      <c r="N51" s="4"/>
      <c r="O51" s="4"/>
    </row>
    <row r="52" spans="1:15" x14ac:dyDescent="0.25">
      <c r="A52" s="7"/>
      <c r="B52" s="7"/>
      <c r="C52" s="7"/>
      <c r="D52" s="7"/>
      <c r="E52" s="7"/>
      <c r="F52" s="32" t="s">
        <v>76</v>
      </c>
      <c r="G52" s="33" t="s">
        <v>77</v>
      </c>
      <c r="M52" s="5"/>
    </row>
    <row r="55" spans="1:15" x14ac:dyDescent="0.25">
      <c r="D55" s="31" t="s">
        <v>51</v>
      </c>
      <c r="E55" s="31">
        <v>8</v>
      </c>
    </row>
    <row r="56" spans="1:15" x14ac:dyDescent="0.25">
      <c r="D56" s="31" t="s">
        <v>49</v>
      </c>
      <c r="E56" s="31"/>
    </row>
    <row r="57" spans="1:15" x14ac:dyDescent="0.25">
      <c r="D57" s="31" t="s">
        <v>70</v>
      </c>
      <c r="E57" s="31">
        <v>5</v>
      </c>
    </row>
    <row r="58" spans="1:15" x14ac:dyDescent="0.25">
      <c r="D58" s="31" t="s">
        <v>73</v>
      </c>
      <c r="E58" s="31">
        <v>4</v>
      </c>
    </row>
    <row r="59" spans="1:15" x14ac:dyDescent="0.25">
      <c r="D59" s="31" t="s">
        <v>75</v>
      </c>
      <c r="E59" s="31">
        <v>2</v>
      </c>
    </row>
    <row r="60" spans="1:15" x14ac:dyDescent="0.25">
      <c r="D60" s="31" t="s">
        <v>79</v>
      </c>
      <c r="E60" s="31">
        <v>3</v>
      </c>
    </row>
    <row r="61" spans="1:15" x14ac:dyDescent="0.25">
      <c r="D61" s="31" t="s">
        <v>78</v>
      </c>
      <c r="E61" s="31">
        <v>3</v>
      </c>
    </row>
    <row r="62" spans="1:15" x14ac:dyDescent="0.25">
      <c r="D62" s="31" t="s">
        <v>74</v>
      </c>
      <c r="E62" s="31">
        <v>3</v>
      </c>
    </row>
    <row r="63" spans="1:15" x14ac:dyDescent="0.25">
      <c r="E63" s="7"/>
    </row>
  </sheetData>
  <mergeCells count="27">
    <mergeCell ref="A40:E40"/>
    <mergeCell ref="A26:E26"/>
    <mergeCell ref="A46:E46"/>
    <mergeCell ref="A34:E34"/>
    <mergeCell ref="B13:C13"/>
    <mergeCell ref="D13:F13"/>
    <mergeCell ref="B14:C14"/>
    <mergeCell ref="D14:F14"/>
    <mergeCell ref="A16:E16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4:C4"/>
    <mergeCell ref="D4:F4"/>
    <mergeCell ref="B5:C5"/>
    <mergeCell ref="D5:F5"/>
    <mergeCell ref="B6:C6"/>
    <mergeCell ref="D6:F6"/>
  </mergeCells>
  <pageMargins left="0.7" right="0.7" top="0.75" bottom="0.75" header="0.3" footer="0.3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03E85-1C1D-449E-A71E-ED71CA0C71D4}">
  <dimension ref="A1:AE81"/>
  <sheetViews>
    <sheetView topLeftCell="A11" zoomScaleNormal="100" workbookViewId="0">
      <selection activeCell="AC16" sqref="A16:AC16"/>
    </sheetView>
  </sheetViews>
  <sheetFormatPr defaultColWidth="8.85546875" defaultRowHeight="15" x14ac:dyDescent="0.25"/>
  <cols>
    <col min="1" max="1" width="7.28515625" customWidth="1"/>
    <col min="3" max="3" width="9.7109375" customWidth="1"/>
    <col min="4" max="4" width="13.7109375" customWidth="1"/>
    <col min="5" max="5" width="10.7109375" customWidth="1"/>
    <col min="6" max="6" width="6.28515625" customWidth="1"/>
    <col min="8" max="8" width="9.7109375" customWidth="1"/>
    <col min="9" max="10" width="10.85546875" hidden="1" customWidth="1"/>
    <col min="11" max="11" width="11.7109375" style="57" hidden="1" customWidth="1"/>
    <col min="12" max="18" width="5.7109375" style="71" hidden="1" customWidth="1"/>
    <col min="19" max="21" width="5.7109375" hidden="1" customWidth="1"/>
    <col min="22" max="22" width="5.7109375" style="30" hidden="1" customWidth="1"/>
    <col min="23" max="24" width="5.7109375" hidden="1" customWidth="1"/>
    <col min="25" max="25" width="5.7109375" style="30" hidden="1" customWidth="1"/>
    <col min="26" max="28" width="5.7109375" hidden="1" customWidth="1"/>
    <col min="29" max="32" width="8.85546875" customWidth="1"/>
  </cols>
  <sheetData>
    <row r="1" spans="1:29" s="61" customFormat="1" ht="21" x14ac:dyDescent="0.35">
      <c r="A1" s="60" t="s">
        <v>147</v>
      </c>
      <c r="K1" s="80"/>
      <c r="L1" s="68"/>
      <c r="M1" s="68"/>
      <c r="N1" s="68"/>
      <c r="O1" s="68"/>
      <c r="P1" s="68"/>
      <c r="Q1" s="68"/>
      <c r="R1" s="68"/>
      <c r="U1" s="84"/>
      <c r="V1" s="84"/>
      <c r="W1" s="84"/>
      <c r="X1" s="84"/>
      <c r="Y1" s="84"/>
    </row>
    <row r="2" spans="1:29" ht="21" x14ac:dyDescent="0.35">
      <c r="A2" s="60" t="s">
        <v>211</v>
      </c>
      <c r="B2" s="61"/>
      <c r="C2" s="60"/>
      <c r="D2" s="61"/>
      <c r="E2" s="61"/>
    </row>
    <row r="3" spans="1:29" x14ac:dyDescent="0.25">
      <c r="A3" s="62"/>
      <c r="B3" s="141" t="s">
        <v>23</v>
      </c>
      <c r="C3" s="141"/>
      <c r="D3" s="63"/>
      <c r="E3" s="142"/>
      <c r="F3" s="142"/>
      <c r="G3" s="142"/>
      <c r="H3" s="64"/>
      <c r="I3" s="64"/>
      <c r="J3" s="64"/>
    </row>
    <row r="4" spans="1:29" ht="16.149999999999999" customHeight="1" x14ac:dyDescent="0.25">
      <c r="A4" s="65" t="s">
        <v>91</v>
      </c>
      <c r="B4" s="133" t="s">
        <v>252</v>
      </c>
      <c r="C4" s="134"/>
      <c r="D4" s="66"/>
      <c r="E4" s="133"/>
      <c r="F4" s="135"/>
      <c r="G4" s="134"/>
      <c r="H4" s="67"/>
      <c r="I4" s="68"/>
      <c r="J4" s="68"/>
    </row>
    <row r="5" spans="1:29" ht="16.149999999999999" customHeight="1" x14ac:dyDescent="0.25">
      <c r="A5" s="65" t="s">
        <v>92</v>
      </c>
      <c r="B5" s="138" t="s">
        <v>253</v>
      </c>
      <c r="C5" s="140"/>
      <c r="D5" s="69"/>
      <c r="E5" s="133" t="s">
        <v>254</v>
      </c>
      <c r="F5" s="135"/>
      <c r="G5" s="134"/>
      <c r="H5" s="64"/>
      <c r="I5" s="68"/>
      <c r="J5" s="68"/>
      <c r="S5" s="71"/>
    </row>
    <row r="6" spans="1:29" ht="16.149999999999999" customHeight="1" x14ac:dyDescent="0.25">
      <c r="A6" s="65" t="s">
        <v>93</v>
      </c>
      <c r="B6" s="133" t="s">
        <v>255</v>
      </c>
      <c r="C6" s="134"/>
      <c r="D6" s="66"/>
      <c r="E6" s="133"/>
      <c r="F6" s="135"/>
      <c r="G6" s="134"/>
      <c r="H6" s="64"/>
      <c r="I6" s="64"/>
      <c r="J6" s="64"/>
    </row>
    <row r="7" spans="1:29" ht="16.149999999999999" customHeight="1" x14ac:dyDescent="0.25">
      <c r="A7" s="65" t="s">
        <v>94</v>
      </c>
      <c r="B7" s="136" t="s">
        <v>256</v>
      </c>
      <c r="C7" s="137"/>
      <c r="D7" s="70"/>
      <c r="E7" s="138"/>
      <c r="F7" s="139"/>
      <c r="G7" s="140"/>
      <c r="H7" s="64"/>
      <c r="I7" s="64"/>
      <c r="J7" s="64"/>
      <c r="S7" s="71"/>
      <c r="T7" s="71"/>
      <c r="U7" s="71"/>
      <c r="V7" s="71"/>
      <c r="W7" s="71"/>
    </row>
    <row r="8" spans="1:29" ht="16.149999999999999" customHeight="1" x14ac:dyDescent="0.25">
      <c r="A8" s="65" t="s">
        <v>95</v>
      </c>
      <c r="B8" s="133" t="s">
        <v>257</v>
      </c>
      <c r="C8" s="134"/>
      <c r="D8" s="66"/>
      <c r="E8" s="133"/>
      <c r="F8" s="135"/>
      <c r="G8" s="134"/>
      <c r="H8" s="64"/>
      <c r="I8" s="64"/>
      <c r="J8" s="64"/>
      <c r="S8" s="71"/>
      <c r="T8" s="71"/>
      <c r="U8" s="71"/>
      <c r="V8" s="71"/>
      <c r="W8" s="71"/>
    </row>
    <row r="9" spans="1:29" ht="16.149999999999999" customHeight="1" x14ac:dyDescent="0.25">
      <c r="A9" s="65" t="s">
        <v>96</v>
      </c>
      <c r="B9" s="133" t="s">
        <v>268</v>
      </c>
      <c r="C9" s="134"/>
      <c r="D9" s="66"/>
      <c r="E9" s="133" t="s">
        <v>269</v>
      </c>
      <c r="F9" s="135"/>
      <c r="G9" s="134"/>
      <c r="H9" s="64"/>
      <c r="I9" s="71"/>
      <c r="J9" s="64"/>
      <c r="S9" s="88"/>
      <c r="T9" s="88"/>
      <c r="U9" s="59"/>
      <c r="V9" s="71"/>
      <c r="W9" s="71"/>
    </row>
    <row r="10" spans="1:29" ht="16.149999999999999" customHeight="1" x14ac:dyDescent="0.25">
      <c r="A10" s="65" t="s">
        <v>97</v>
      </c>
      <c r="B10" s="133" t="s">
        <v>258</v>
      </c>
      <c r="C10" s="134"/>
      <c r="D10" s="66"/>
      <c r="E10" s="133"/>
      <c r="F10" s="135"/>
      <c r="G10" s="134"/>
      <c r="H10" s="64"/>
      <c r="I10" s="71"/>
      <c r="J10" s="64"/>
      <c r="S10" s="71"/>
      <c r="T10" s="71"/>
      <c r="U10" s="59"/>
      <c r="V10" s="71"/>
      <c r="W10" s="71"/>
    </row>
    <row r="11" spans="1:29" ht="16.149999999999999" customHeight="1" x14ac:dyDescent="0.25">
      <c r="A11" s="65" t="s">
        <v>98</v>
      </c>
      <c r="B11" s="133" t="s">
        <v>259</v>
      </c>
      <c r="C11" s="134"/>
      <c r="D11" s="66"/>
      <c r="E11" s="133"/>
      <c r="F11" s="135"/>
      <c r="G11" s="134"/>
      <c r="H11" s="67"/>
      <c r="I11" s="68"/>
      <c r="J11" s="68"/>
    </row>
    <row r="12" spans="1:29" ht="16.149999999999999" customHeight="1" x14ac:dyDescent="0.25">
      <c r="A12" s="65" t="s">
        <v>99</v>
      </c>
      <c r="B12" s="133" t="s">
        <v>235</v>
      </c>
      <c r="C12" s="134"/>
      <c r="D12" s="66"/>
      <c r="E12" s="133" t="s">
        <v>260</v>
      </c>
      <c r="F12" s="135"/>
      <c r="G12" s="134"/>
      <c r="H12" s="67"/>
      <c r="I12" s="68"/>
      <c r="J12" s="68"/>
    </row>
    <row r="13" spans="1:29" ht="16.149999999999999" customHeight="1" x14ac:dyDescent="0.25">
      <c r="A13" s="65" t="s">
        <v>100</v>
      </c>
      <c r="B13" s="133" t="s">
        <v>261</v>
      </c>
      <c r="C13" s="134"/>
      <c r="D13" s="66"/>
      <c r="E13" s="133"/>
      <c r="F13" s="135"/>
      <c r="G13" s="134"/>
      <c r="H13" s="67"/>
      <c r="I13" s="68"/>
      <c r="J13" s="68"/>
    </row>
    <row r="14" spans="1:29" ht="16.149999999999999" customHeight="1" x14ac:dyDescent="0.25">
      <c r="A14" s="106"/>
      <c r="B14" s="71"/>
      <c r="C14" s="71"/>
      <c r="D14" s="71"/>
      <c r="E14" s="71"/>
      <c r="F14" s="71"/>
      <c r="G14" s="71"/>
      <c r="H14" s="64"/>
      <c r="I14" s="71"/>
      <c r="J14" s="64"/>
      <c r="S14" s="71"/>
      <c r="T14" s="71"/>
      <c r="U14" s="59"/>
      <c r="V14" s="71"/>
      <c r="W14" s="71"/>
    </row>
    <row r="15" spans="1:29" ht="16.149999999999999" customHeight="1" x14ac:dyDescent="0.25">
      <c r="A15" s="106" t="s">
        <v>148</v>
      </c>
      <c r="B15" s="71"/>
      <c r="C15" s="71"/>
      <c r="D15" s="71"/>
      <c r="E15" s="71"/>
      <c r="F15" s="71"/>
      <c r="G15" s="71"/>
      <c r="H15" s="64"/>
      <c r="I15" s="71"/>
      <c r="J15" s="64"/>
      <c r="S15" s="71"/>
      <c r="T15" s="71"/>
      <c r="U15" s="59"/>
      <c r="V15" s="71"/>
      <c r="W15" s="71"/>
    </row>
    <row r="16" spans="1:29" s="151" customFormat="1" x14ac:dyDescent="0.25">
      <c r="A16" s="147" t="s">
        <v>273</v>
      </c>
      <c r="B16" s="147"/>
      <c r="C16" s="147"/>
      <c r="D16" s="147"/>
      <c r="E16" s="86"/>
      <c r="F16" s="86"/>
      <c r="G16" s="85"/>
      <c r="H16" s="147"/>
      <c r="I16" s="85"/>
      <c r="J16" s="147"/>
      <c r="K16" s="150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</row>
    <row r="17" spans="1:27" x14ac:dyDescent="0.25">
      <c r="A17" s="64"/>
      <c r="B17" s="64"/>
      <c r="C17" s="64"/>
      <c r="D17" s="64"/>
      <c r="G17" s="71"/>
      <c r="H17" s="64"/>
      <c r="I17" s="71"/>
      <c r="J17" s="64"/>
      <c r="L17"/>
      <c r="M17"/>
      <c r="N17"/>
      <c r="O17"/>
      <c r="P17"/>
      <c r="Q17"/>
      <c r="R17"/>
      <c r="V17"/>
      <c r="Y17"/>
    </row>
    <row r="18" spans="1:27" s="4" customFormat="1" ht="15.75" x14ac:dyDescent="0.25">
      <c r="A18" s="111" t="s">
        <v>149</v>
      </c>
      <c r="B18" s="111"/>
      <c r="C18" s="111"/>
      <c r="D18" s="72"/>
      <c r="E18" s="64"/>
      <c r="F18" s="111" t="s">
        <v>156</v>
      </c>
      <c r="G18" s="111"/>
      <c r="H18" s="111"/>
      <c r="I18" s="72"/>
      <c r="J18" s="64"/>
      <c r="K18" s="89"/>
      <c r="L18"/>
      <c r="M18"/>
      <c r="N18" s="30"/>
      <c r="O18" s="30"/>
      <c r="P18" s="30"/>
      <c r="Q18" s="30"/>
      <c r="R18" s="30"/>
      <c r="S18" s="30"/>
      <c r="T18" s="30"/>
      <c r="U18" s="30"/>
      <c r="V18"/>
      <c r="W18">
        <v>1</v>
      </c>
      <c r="X18">
        <v>9</v>
      </c>
      <c r="Y18"/>
      <c r="Z18"/>
    </row>
    <row r="19" spans="1:27" s="11" customFormat="1" x14ac:dyDescent="0.25">
      <c r="A19" s="74" t="s">
        <v>6</v>
      </c>
      <c r="B19" s="74" t="s">
        <v>7</v>
      </c>
      <c r="C19" s="74" t="s">
        <v>9</v>
      </c>
      <c r="D19" s="75"/>
      <c r="E19" s="75"/>
      <c r="F19" s="74" t="s">
        <v>6</v>
      </c>
      <c r="G19" s="74" t="s">
        <v>7</v>
      </c>
      <c r="H19" s="74" t="s">
        <v>9</v>
      </c>
      <c r="I19" s="75"/>
      <c r="J19" s="75"/>
      <c r="K19" s="82"/>
      <c r="L19"/>
      <c r="M19">
        <v>7</v>
      </c>
      <c r="N19" s="30"/>
      <c r="O19" s="30"/>
      <c r="P19" s="30"/>
      <c r="Q19" s="30"/>
      <c r="R19" s="30"/>
      <c r="S19" s="30"/>
      <c r="T19" s="90"/>
      <c r="U19" s="30"/>
      <c r="V19"/>
      <c r="W19">
        <v>2</v>
      </c>
      <c r="X19">
        <v>9</v>
      </c>
      <c r="Y19"/>
      <c r="Z19"/>
    </row>
    <row r="20" spans="1:27" s="10" customFormat="1" x14ac:dyDescent="0.25">
      <c r="A20" s="76">
        <v>0.375</v>
      </c>
      <c r="B20" s="77" t="s">
        <v>111</v>
      </c>
      <c r="C20" s="77" t="s">
        <v>207</v>
      </c>
      <c r="D20" s="59"/>
      <c r="E20" s="59"/>
      <c r="F20" s="76">
        <v>0.375</v>
      </c>
      <c r="G20" s="77" t="s">
        <v>200</v>
      </c>
      <c r="H20" s="77" t="s">
        <v>207</v>
      </c>
      <c r="I20" s="78"/>
      <c r="J20" s="59"/>
      <c r="K20" s="82"/>
      <c r="L20"/>
      <c r="M20">
        <v>6</v>
      </c>
      <c r="N20" s="30"/>
      <c r="O20" s="30"/>
      <c r="P20" s="30"/>
      <c r="Q20" s="30"/>
      <c r="R20" s="30"/>
      <c r="S20" s="90"/>
      <c r="T20" s="28"/>
      <c r="U20" s="30"/>
      <c r="V20"/>
      <c r="W20">
        <v>3</v>
      </c>
      <c r="X20">
        <v>9</v>
      </c>
      <c r="Y20"/>
      <c r="Z20"/>
    </row>
    <row r="21" spans="1:27" s="10" customFormat="1" x14ac:dyDescent="0.25">
      <c r="A21" s="76">
        <v>0.41666666666666702</v>
      </c>
      <c r="B21" s="77" t="s">
        <v>119</v>
      </c>
      <c r="C21" s="77" t="s">
        <v>207</v>
      </c>
      <c r="D21" s="59"/>
      <c r="E21" s="59"/>
      <c r="F21" s="76">
        <v>0.41666666666666702</v>
      </c>
      <c r="G21" s="77" t="s">
        <v>180</v>
      </c>
      <c r="H21" s="77" t="s">
        <v>207</v>
      </c>
      <c r="I21" s="78"/>
      <c r="J21" s="59"/>
      <c r="K21" s="82"/>
      <c r="L21"/>
      <c r="M21">
        <v>5</v>
      </c>
      <c r="N21" s="30"/>
      <c r="O21" s="30"/>
      <c r="P21" s="30"/>
      <c r="Q21" s="30"/>
      <c r="R21" s="90"/>
      <c r="S21" s="28">
        <v>1</v>
      </c>
      <c r="T21" s="28">
        <v>1</v>
      </c>
      <c r="U21" s="30"/>
      <c r="V21"/>
      <c r="W21">
        <v>4</v>
      </c>
      <c r="X21">
        <v>9</v>
      </c>
      <c r="Y21"/>
      <c r="Z21"/>
    </row>
    <row r="22" spans="1:27" s="10" customFormat="1" x14ac:dyDescent="0.25">
      <c r="A22" s="76">
        <v>0.45833333333333298</v>
      </c>
      <c r="B22" s="77" t="s">
        <v>181</v>
      </c>
      <c r="C22" s="77" t="s">
        <v>207</v>
      </c>
      <c r="D22" s="59"/>
      <c r="E22" s="59"/>
      <c r="F22" s="76">
        <v>0.45833333333333298</v>
      </c>
      <c r="G22" s="77" t="s">
        <v>201</v>
      </c>
      <c r="H22" s="77" t="s">
        <v>207</v>
      </c>
      <c r="I22" s="78"/>
      <c r="J22" s="59"/>
      <c r="K22" s="82"/>
      <c r="L22"/>
      <c r="M22">
        <v>4</v>
      </c>
      <c r="N22" s="30"/>
      <c r="O22" s="30"/>
      <c r="P22" s="30"/>
      <c r="Q22" s="90"/>
      <c r="R22" s="28">
        <v>1</v>
      </c>
      <c r="S22" s="20">
        <v>1</v>
      </c>
      <c r="T22" s="28">
        <v>1</v>
      </c>
      <c r="U22" s="30"/>
      <c r="V22"/>
      <c r="W22">
        <v>5</v>
      </c>
      <c r="X22">
        <v>9</v>
      </c>
      <c r="Y22"/>
      <c r="Z22"/>
    </row>
    <row r="23" spans="1:27" s="10" customFormat="1" x14ac:dyDescent="0.25">
      <c r="A23" s="76">
        <v>0.5</v>
      </c>
      <c r="B23" s="77" t="s">
        <v>112</v>
      </c>
      <c r="C23" s="77" t="s">
        <v>207</v>
      </c>
      <c r="D23" s="59"/>
      <c r="E23" s="59"/>
      <c r="F23" s="76">
        <v>0.5</v>
      </c>
      <c r="G23" s="77" t="s">
        <v>202</v>
      </c>
      <c r="H23" s="77" t="s">
        <v>207</v>
      </c>
      <c r="I23" s="78"/>
      <c r="J23" s="59"/>
      <c r="K23" s="82"/>
      <c r="L23"/>
      <c r="M23"/>
      <c r="N23" s="30"/>
      <c r="O23" s="30"/>
      <c r="P23" s="30"/>
      <c r="Q23" s="30"/>
      <c r="R23" s="30"/>
      <c r="S23" s="90"/>
      <c r="T23" s="28"/>
      <c r="U23" s="30"/>
      <c r="V23"/>
      <c r="W23"/>
      <c r="X23"/>
      <c r="Y23"/>
      <c r="Z23"/>
    </row>
    <row r="24" spans="1:27" s="10" customFormat="1" x14ac:dyDescent="0.25">
      <c r="A24" s="76">
        <v>4.1666666666666664E-2</v>
      </c>
      <c r="B24" s="77" t="s">
        <v>182</v>
      </c>
      <c r="C24" s="77" t="s">
        <v>207</v>
      </c>
      <c r="D24" s="59"/>
      <c r="E24" s="59"/>
      <c r="F24" s="76">
        <v>4.1666666666666664E-2</v>
      </c>
      <c r="G24" s="77" t="s">
        <v>203</v>
      </c>
      <c r="H24" s="77" t="s">
        <v>207</v>
      </c>
      <c r="I24" s="78"/>
      <c r="J24" s="59"/>
      <c r="K24" s="82"/>
      <c r="L24"/>
      <c r="M24"/>
      <c r="N24" s="30"/>
      <c r="O24" s="30"/>
      <c r="P24" s="30"/>
      <c r="Q24" s="30"/>
      <c r="R24" s="30"/>
      <c r="S24" s="90"/>
      <c r="T24" s="28"/>
      <c r="U24" s="30"/>
      <c r="V24"/>
      <c r="W24"/>
      <c r="X24"/>
      <c r="Y24"/>
      <c r="Z24"/>
    </row>
    <row r="25" spans="1:27" s="10" customFormat="1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82"/>
      <c r="L25"/>
      <c r="M25">
        <v>3</v>
      </c>
      <c r="N25" s="30"/>
      <c r="O25" s="30"/>
      <c r="P25" s="90"/>
      <c r="Q25" s="28">
        <v>1</v>
      </c>
      <c r="R25" s="28">
        <v>1</v>
      </c>
      <c r="S25" s="28">
        <v>1</v>
      </c>
      <c r="T25" s="28">
        <v>1</v>
      </c>
      <c r="U25" s="30"/>
      <c r="V25"/>
      <c r="W25">
        <v>6</v>
      </c>
      <c r="X25">
        <v>9</v>
      </c>
      <c r="Y25"/>
      <c r="Z25"/>
    </row>
    <row r="26" spans="1:27" x14ac:dyDescent="0.25">
      <c r="A26" s="111" t="s">
        <v>150</v>
      </c>
      <c r="B26" s="111"/>
      <c r="C26" s="111"/>
      <c r="D26" s="64"/>
      <c r="E26" s="64"/>
      <c r="F26" s="111" t="s">
        <v>157</v>
      </c>
      <c r="G26" s="111"/>
      <c r="H26" s="111"/>
      <c r="I26" s="64"/>
      <c r="J26" s="73"/>
      <c r="K26" s="82"/>
      <c r="L26"/>
      <c r="M26">
        <v>2</v>
      </c>
      <c r="N26" s="30"/>
      <c r="O26" s="90"/>
      <c r="P26" s="28">
        <v>1</v>
      </c>
      <c r="Q26" s="28">
        <v>1</v>
      </c>
      <c r="R26" s="28">
        <v>1</v>
      </c>
      <c r="S26" s="28">
        <v>1</v>
      </c>
      <c r="T26" s="28">
        <v>1</v>
      </c>
      <c r="U26" s="30"/>
      <c r="V26"/>
      <c r="W26">
        <v>7</v>
      </c>
      <c r="X26">
        <v>9</v>
      </c>
      <c r="Y26"/>
      <c r="AA26" s="71"/>
    </row>
    <row r="27" spans="1:27" x14ac:dyDescent="0.25">
      <c r="A27" s="74" t="s">
        <v>6</v>
      </c>
      <c r="B27" s="74" t="s">
        <v>7</v>
      </c>
      <c r="C27" s="74" t="s">
        <v>9</v>
      </c>
      <c r="D27" s="64"/>
      <c r="E27" s="64"/>
      <c r="F27" s="74" t="s">
        <v>6</v>
      </c>
      <c r="G27" s="74" t="s">
        <v>7</v>
      </c>
      <c r="H27" s="74" t="s">
        <v>9</v>
      </c>
      <c r="I27" s="75"/>
      <c r="J27" s="75"/>
      <c r="L27"/>
      <c r="M27">
        <v>1</v>
      </c>
      <c r="N27" s="90"/>
      <c r="O27" s="28">
        <v>1</v>
      </c>
      <c r="P27" s="28">
        <v>1</v>
      </c>
      <c r="Q27" s="28">
        <v>1</v>
      </c>
      <c r="R27" s="28">
        <v>1</v>
      </c>
      <c r="S27" s="28">
        <v>1</v>
      </c>
      <c r="T27" s="28">
        <v>1</v>
      </c>
      <c r="U27" s="30"/>
      <c r="V27"/>
      <c r="Y27"/>
    </row>
    <row r="28" spans="1:27" x14ac:dyDescent="0.25">
      <c r="A28" s="76">
        <v>0.25</v>
      </c>
      <c r="B28" s="77" t="s">
        <v>178</v>
      </c>
      <c r="C28" s="77" t="s">
        <v>13</v>
      </c>
      <c r="D28" s="78"/>
      <c r="E28" s="71"/>
      <c r="F28" s="76">
        <v>0.25</v>
      </c>
      <c r="G28" s="77" t="s">
        <v>123</v>
      </c>
      <c r="H28" s="77" t="s">
        <v>13</v>
      </c>
      <c r="I28" s="59"/>
      <c r="J28" s="59"/>
      <c r="L28"/>
      <c r="M28"/>
      <c r="N28">
        <v>1</v>
      </c>
      <c r="O28">
        <v>2</v>
      </c>
      <c r="P28">
        <v>3</v>
      </c>
      <c r="Q28">
        <v>4</v>
      </c>
      <c r="R28">
        <v>5</v>
      </c>
      <c r="S28">
        <v>6</v>
      </c>
      <c r="T28">
        <v>7</v>
      </c>
      <c r="V28"/>
      <c r="Y28"/>
    </row>
    <row r="29" spans="1:27" ht="15.75" x14ac:dyDescent="0.25">
      <c r="A29" s="76">
        <v>0.29166666666666702</v>
      </c>
      <c r="B29" s="77" t="s">
        <v>183</v>
      </c>
      <c r="C29" s="77" t="s">
        <v>13</v>
      </c>
      <c r="D29" s="78"/>
      <c r="E29" s="71"/>
      <c r="F29" s="76">
        <v>0.29166666666666702</v>
      </c>
      <c r="G29" s="77" t="s">
        <v>195</v>
      </c>
      <c r="H29" s="77" t="s">
        <v>13</v>
      </c>
      <c r="I29" s="59"/>
      <c r="J29" s="59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7" x14ac:dyDescent="0.25">
      <c r="A30" s="76">
        <v>0.33333333333333298</v>
      </c>
      <c r="B30" s="77" t="s">
        <v>177</v>
      </c>
      <c r="C30" s="77" t="s">
        <v>13</v>
      </c>
      <c r="D30" s="78"/>
      <c r="E30" s="71"/>
      <c r="F30" s="76">
        <v>0.33333333333333298</v>
      </c>
      <c r="G30" s="77" t="s">
        <v>204</v>
      </c>
      <c r="H30" s="77" t="s">
        <v>13</v>
      </c>
      <c r="I30" s="59"/>
      <c r="J30" s="59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7" x14ac:dyDescent="0.25">
      <c r="A31" s="76">
        <v>0.25</v>
      </c>
      <c r="B31" s="77" t="s">
        <v>184</v>
      </c>
      <c r="C31" s="77" t="s">
        <v>15</v>
      </c>
      <c r="D31" s="78"/>
      <c r="E31" s="71"/>
      <c r="F31" s="76">
        <v>0.25</v>
      </c>
      <c r="G31" s="77" t="s">
        <v>205</v>
      </c>
      <c r="H31" s="77" t="s">
        <v>15</v>
      </c>
      <c r="I31" s="59"/>
      <c r="J31" s="59"/>
      <c r="L31"/>
      <c r="M31"/>
      <c r="N31"/>
      <c r="O31"/>
      <c r="P31"/>
      <c r="Q31"/>
      <c r="R31"/>
      <c r="V31"/>
      <c r="Y31"/>
    </row>
    <row r="32" spans="1:27" x14ac:dyDescent="0.25">
      <c r="A32" s="76">
        <v>0.29166666666666669</v>
      </c>
      <c r="B32" s="77" t="s">
        <v>185</v>
      </c>
      <c r="C32" s="77" t="s">
        <v>15</v>
      </c>
      <c r="D32" s="78"/>
      <c r="E32" s="71"/>
      <c r="F32" s="76">
        <v>0.29166666666666669</v>
      </c>
      <c r="G32" s="77" t="s">
        <v>206</v>
      </c>
      <c r="H32" s="77" t="s">
        <v>15</v>
      </c>
      <c r="I32" s="59"/>
      <c r="J32" s="59"/>
      <c r="L32"/>
      <c r="M32"/>
      <c r="N32"/>
      <c r="O32"/>
      <c r="P32"/>
      <c r="Q32"/>
      <c r="R32"/>
      <c r="V32"/>
      <c r="Y32"/>
    </row>
    <row r="33" spans="1:28" x14ac:dyDescent="0.25">
      <c r="A33" s="64"/>
      <c r="B33" s="64"/>
      <c r="C33" s="64"/>
      <c r="D33" s="64"/>
      <c r="E33" s="64"/>
      <c r="F33" s="64"/>
      <c r="G33" s="64"/>
      <c r="H33" s="64"/>
      <c r="I33" s="64"/>
      <c r="J33" s="64"/>
      <c r="L33" s="20"/>
      <c r="M33" s="2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8" x14ac:dyDescent="0.25">
      <c r="A34" s="111" t="s">
        <v>151</v>
      </c>
      <c r="B34" s="111"/>
      <c r="C34" s="111"/>
      <c r="D34" s="72"/>
      <c r="E34" s="64"/>
      <c r="F34" s="111" t="s">
        <v>158</v>
      </c>
      <c r="G34" s="111"/>
      <c r="H34" s="111"/>
      <c r="I34" s="64"/>
      <c r="J34" s="64"/>
      <c r="L34" s="143" t="s">
        <v>125</v>
      </c>
      <c r="M34" s="144"/>
      <c r="N34" s="93"/>
      <c r="O34" s="143" t="s">
        <v>127</v>
      </c>
      <c r="P34" s="144"/>
      <c r="Q34" s="93"/>
      <c r="R34" s="143" t="s">
        <v>128</v>
      </c>
      <c r="S34" s="144"/>
      <c r="T34" s="93"/>
      <c r="U34" s="143" t="s">
        <v>126</v>
      </c>
      <c r="V34" s="144"/>
      <c r="W34" s="93"/>
      <c r="X34" s="143" t="s">
        <v>129</v>
      </c>
      <c r="Y34" s="144"/>
      <c r="Z34" s="93"/>
      <c r="AA34" s="98"/>
    </row>
    <row r="35" spans="1:28" x14ac:dyDescent="0.25">
      <c r="A35" s="109" t="s">
        <v>6</v>
      </c>
      <c r="B35" s="110" t="s">
        <v>7</v>
      </c>
      <c r="C35" s="110" t="s">
        <v>9</v>
      </c>
      <c r="D35" s="78"/>
      <c r="E35" s="71"/>
      <c r="F35" s="109" t="s">
        <v>6</v>
      </c>
      <c r="G35" s="110" t="s">
        <v>7</v>
      </c>
      <c r="H35" s="110" t="s">
        <v>9</v>
      </c>
      <c r="I35" s="59"/>
      <c r="J35" s="59"/>
      <c r="L35">
        <v>1</v>
      </c>
      <c r="M35">
        <v>2</v>
      </c>
      <c r="N35"/>
      <c r="O35"/>
      <c r="P35"/>
      <c r="Q35"/>
      <c r="R35"/>
      <c r="U35">
        <v>7</v>
      </c>
      <c r="V35">
        <v>1</v>
      </c>
      <c r="Y35"/>
    </row>
    <row r="36" spans="1:28" x14ac:dyDescent="0.25">
      <c r="A36" s="76">
        <v>0.375</v>
      </c>
      <c r="B36" s="77" t="s">
        <v>109</v>
      </c>
      <c r="C36" s="149" t="s">
        <v>172</v>
      </c>
      <c r="D36" s="78"/>
      <c r="E36" s="71"/>
      <c r="F36" s="76">
        <v>0.375</v>
      </c>
      <c r="G36" s="77" t="s">
        <v>208</v>
      </c>
      <c r="H36" s="77" t="s">
        <v>207</v>
      </c>
      <c r="I36" s="59"/>
      <c r="J36" s="59"/>
      <c r="L36" t="s">
        <v>141</v>
      </c>
      <c r="M36"/>
      <c r="N36"/>
      <c r="O36"/>
      <c r="P36"/>
      <c r="Q36"/>
      <c r="R36"/>
      <c r="U36">
        <v>2</v>
      </c>
      <c r="V36"/>
      <c r="W36">
        <v>4</v>
      </c>
      <c r="Y36"/>
    </row>
    <row r="37" spans="1:28" x14ac:dyDescent="0.25">
      <c r="A37" s="76">
        <v>0.41666666666666702</v>
      </c>
      <c r="B37" s="77" t="s">
        <v>117</v>
      </c>
      <c r="C37" s="149" t="s">
        <v>172</v>
      </c>
      <c r="D37" s="78"/>
      <c r="E37" s="71"/>
      <c r="F37" s="76">
        <v>0.41666666666666702</v>
      </c>
      <c r="G37" s="77" t="s">
        <v>145</v>
      </c>
      <c r="H37" s="77" t="s">
        <v>207</v>
      </c>
      <c r="I37" s="59"/>
      <c r="J37" s="59"/>
      <c r="L37" t="s">
        <v>142</v>
      </c>
      <c r="M37"/>
      <c r="N37"/>
      <c r="O37"/>
      <c r="P37"/>
      <c r="Q37"/>
      <c r="R37"/>
      <c r="V37"/>
      <c r="Y37"/>
    </row>
    <row r="38" spans="1:28" x14ac:dyDescent="0.25">
      <c r="A38" s="76">
        <v>0.45833333333333298</v>
      </c>
      <c r="B38" s="77" t="s">
        <v>186</v>
      </c>
      <c r="C38" s="149" t="s">
        <v>172</v>
      </c>
      <c r="D38" s="78"/>
      <c r="E38" s="71"/>
      <c r="F38" s="76">
        <v>0.45833333333333298</v>
      </c>
      <c r="G38" s="77" t="s">
        <v>209</v>
      </c>
      <c r="H38" s="77" t="s">
        <v>207</v>
      </c>
      <c r="I38" s="59"/>
      <c r="J38" s="59"/>
      <c r="L38"/>
      <c r="M38"/>
      <c r="N38"/>
      <c r="O38"/>
      <c r="P38"/>
      <c r="Q38"/>
      <c r="R38"/>
      <c r="V38"/>
      <c r="Y38"/>
    </row>
    <row r="39" spans="1:28" x14ac:dyDescent="0.25">
      <c r="A39" s="76">
        <v>4.1666666666666664E-2</v>
      </c>
      <c r="B39" s="77" t="s">
        <v>188</v>
      </c>
      <c r="C39" s="77" t="s">
        <v>168</v>
      </c>
      <c r="D39" s="78"/>
      <c r="E39" s="71"/>
      <c r="F39" s="76">
        <v>0.5</v>
      </c>
      <c r="G39" s="77" t="s">
        <v>118</v>
      </c>
      <c r="H39" s="77" t="s">
        <v>207</v>
      </c>
      <c r="I39" s="59"/>
      <c r="J39" s="59"/>
      <c r="L39"/>
      <c r="M39"/>
      <c r="N39"/>
      <c r="O39"/>
      <c r="P39"/>
      <c r="Q39"/>
      <c r="R39"/>
      <c r="V39"/>
      <c r="Y39"/>
    </row>
    <row r="40" spans="1:28" x14ac:dyDescent="0.25">
      <c r="A40" s="76">
        <v>8.3333333333333329E-2</v>
      </c>
      <c r="B40" s="77" t="s">
        <v>189</v>
      </c>
      <c r="C40" s="77" t="s">
        <v>168</v>
      </c>
      <c r="D40" s="78"/>
      <c r="E40" s="71"/>
      <c r="F40" s="76">
        <v>4.1666666666666664E-2</v>
      </c>
      <c r="G40" s="77" t="s">
        <v>210</v>
      </c>
      <c r="H40" s="77" t="s">
        <v>207</v>
      </c>
      <c r="I40" s="59"/>
      <c r="J40" s="59"/>
      <c r="L40"/>
      <c r="M40"/>
      <c r="N40"/>
      <c r="O40"/>
      <c r="P40"/>
      <c r="Q40"/>
      <c r="R40"/>
      <c r="V40"/>
      <c r="Y40"/>
    </row>
    <row r="41" spans="1:28" s="10" customFormat="1" x14ac:dyDescent="0.25">
      <c r="A41" s="79"/>
      <c r="B41" s="59"/>
      <c r="C41" s="59"/>
      <c r="D41" s="59"/>
      <c r="E41" s="59"/>
      <c r="F41" s="64"/>
      <c r="G41" s="64"/>
      <c r="H41" s="64"/>
      <c r="I41" s="64"/>
      <c r="J41" s="64"/>
      <c r="K41" s="57"/>
      <c r="L41" s="104"/>
      <c r="M41" s="104"/>
      <c r="N41" s="99"/>
      <c r="O41" s="104"/>
      <c r="P41" s="104"/>
      <c r="Q41" s="99"/>
      <c r="R41" s="95"/>
      <c r="S41" s="95"/>
      <c r="T41" s="93"/>
      <c r="U41" s="95"/>
      <c r="V41" s="95"/>
      <c r="W41" s="94"/>
      <c r="X41" s="95"/>
      <c r="Y41" s="22"/>
      <c r="Z41" s="93"/>
      <c r="AA41" s="22"/>
      <c r="AB41" s="20"/>
    </row>
    <row r="42" spans="1:28" s="10" customFormat="1" ht="15.75" x14ac:dyDescent="0.25">
      <c r="A42" s="111" t="s">
        <v>152</v>
      </c>
      <c r="B42" s="111"/>
      <c r="C42" s="111"/>
      <c r="D42" s="59"/>
      <c r="E42" s="59"/>
      <c r="F42" s="111" t="s">
        <v>159</v>
      </c>
      <c r="G42" s="111"/>
      <c r="H42" s="111"/>
      <c r="I42" s="64"/>
      <c r="J42" s="64"/>
      <c r="K42" s="57"/>
      <c r="L42" s="99"/>
      <c r="M42" s="99"/>
      <c r="N42" s="101"/>
      <c r="O42" s="104"/>
      <c r="P42" s="104"/>
      <c r="Q42" s="99"/>
      <c r="R42" s="99"/>
      <c r="S42" s="99"/>
      <c r="T42" s="98"/>
      <c r="U42" s="99"/>
      <c r="V42" s="99"/>
      <c r="W42" s="102"/>
      <c r="X42" s="99"/>
      <c r="Y42" s="99"/>
      <c r="Z42" s="93"/>
      <c r="AA42" s="22"/>
      <c r="AB42" s="20"/>
    </row>
    <row r="43" spans="1:28" s="10" customFormat="1" x14ac:dyDescent="0.25">
      <c r="A43" s="74" t="s">
        <v>6</v>
      </c>
      <c r="B43" s="74" t="s">
        <v>7</v>
      </c>
      <c r="C43" s="74" t="s">
        <v>9</v>
      </c>
      <c r="D43" s="59"/>
      <c r="E43" s="59"/>
      <c r="F43" s="74" t="s">
        <v>6</v>
      </c>
      <c r="G43" s="74" t="s">
        <v>7</v>
      </c>
      <c r="H43" s="74" t="s">
        <v>9</v>
      </c>
      <c r="I43" s="59"/>
      <c r="J43" s="59"/>
      <c r="K43" s="57"/>
      <c r="L43" s="145" t="s">
        <v>131</v>
      </c>
      <c r="M43" s="146"/>
      <c r="N43" s="99"/>
      <c r="O43" s="143" t="s">
        <v>133</v>
      </c>
      <c r="P43" s="144"/>
      <c r="Q43" s="99"/>
      <c r="R43" s="145" t="s">
        <v>134</v>
      </c>
      <c r="S43" s="146"/>
      <c r="T43" s="98"/>
      <c r="U43" s="143" t="s">
        <v>130</v>
      </c>
      <c r="V43" s="144"/>
      <c r="W43" s="102"/>
      <c r="X43" s="143" t="s">
        <v>132</v>
      </c>
      <c r="Y43" s="144"/>
      <c r="Z43" s="93"/>
      <c r="AA43" s="143" t="s">
        <v>135</v>
      </c>
      <c r="AB43" s="144"/>
    </row>
    <row r="44" spans="1:28" x14ac:dyDescent="0.25">
      <c r="A44" s="76">
        <v>0.25</v>
      </c>
      <c r="B44" s="77" t="s">
        <v>191</v>
      </c>
      <c r="C44" s="77" t="s">
        <v>13</v>
      </c>
      <c r="D44" s="78"/>
      <c r="E44" s="71"/>
      <c r="F44" s="76">
        <v>0.25</v>
      </c>
      <c r="G44" s="77" t="s">
        <v>181</v>
      </c>
      <c r="H44" s="77" t="s">
        <v>13</v>
      </c>
      <c r="I44" s="59"/>
      <c r="J44" s="59"/>
      <c r="L44"/>
      <c r="M44"/>
      <c r="N44"/>
      <c r="O44"/>
      <c r="P44"/>
      <c r="Q44"/>
      <c r="R44"/>
      <c r="V44"/>
      <c r="Y44"/>
    </row>
    <row r="45" spans="1:28" x14ac:dyDescent="0.25">
      <c r="A45" s="76">
        <v>0.29166666666666702</v>
      </c>
      <c r="B45" s="77" t="s">
        <v>187</v>
      </c>
      <c r="C45" s="77" t="s">
        <v>13</v>
      </c>
      <c r="D45" s="78"/>
      <c r="E45" s="71"/>
      <c r="F45" s="76">
        <v>0.29166666666666702</v>
      </c>
      <c r="G45" s="77" t="s">
        <v>182</v>
      </c>
      <c r="H45" s="77" t="s">
        <v>13</v>
      </c>
      <c r="I45" s="59"/>
      <c r="J45" s="59"/>
      <c r="L45"/>
      <c r="M45"/>
      <c r="N45"/>
      <c r="O45"/>
      <c r="P45"/>
      <c r="Q45"/>
      <c r="R45"/>
      <c r="V45"/>
      <c r="Y45"/>
    </row>
    <row r="46" spans="1:28" x14ac:dyDescent="0.25">
      <c r="A46" s="76">
        <v>0.33333333333333298</v>
      </c>
      <c r="B46" s="77" t="s">
        <v>190</v>
      </c>
      <c r="C46" s="77" t="s">
        <v>13</v>
      </c>
      <c r="D46" s="78"/>
      <c r="E46" s="71"/>
      <c r="F46" s="76">
        <v>0.33333333333333298</v>
      </c>
      <c r="G46" s="77" t="s">
        <v>111</v>
      </c>
      <c r="H46" s="77" t="s">
        <v>13</v>
      </c>
      <c r="I46" s="59"/>
      <c r="J46" s="59"/>
      <c r="L46"/>
      <c r="M46"/>
      <c r="N46"/>
      <c r="O46"/>
      <c r="P46"/>
      <c r="Q46"/>
      <c r="R46"/>
      <c r="V46"/>
      <c r="Y46"/>
    </row>
    <row r="47" spans="1:28" x14ac:dyDescent="0.25">
      <c r="A47" s="76">
        <v>0.25</v>
      </c>
      <c r="B47" s="77" t="s">
        <v>115</v>
      </c>
      <c r="C47" s="77" t="s">
        <v>15</v>
      </c>
      <c r="D47" s="78"/>
      <c r="E47" s="71"/>
      <c r="F47" s="76">
        <v>0.25</v>
      </c>
      <c r="G47" s="77" t="s">
        <v>112</v>
      </c>
      <c r="H47" s="77" t="s">
        <v>15</v>
      </c>
      <c r="I47" s="59"/>
      <c r="J47" s="59"/>
      <c r="L47"/>
      <c r="M47"/>
      <c r="N47"/>
      <c r="O47"/>
      <c r="P47"/>
      <c r="Q47"/>
      <c r="R47"/>
      <c r="V47"/>
      <c r="Y47"/>
    </row>
    <row r="48" spans="1:28" x14ac:dyDescent="0.25">
      <c r="A48" s="76">
        <v>0.29166666666666669</v>
      </c>
      <c r="B48" s="77" t="s">
        <v>136</v>
      </c>
      <c r="C48" s="77" t="s">
        <v>15</v>
      </c>
      <c r="D48" s="78"/>
      <c r="E48" s="71"/>
      <c r="F48" s="76">
        <v>0.29166666666666669</v>
      </c>
      <c r="G48" s="77" t="s">
        <v>119</v>
      </c>
      <c r="H48" s="77" t="s">
        <v>15</v>
      </c>
      <c r="I48" s="59"/>
      <c r="J48" s="59"/>
      <c r="L48"/>
      <c r="M48"/>
      <c r="N48"/>
      <c r="O48"/>
      <c r="P48"/>
      <c r="Q48"/>
      <c r="R48"/>
      <c r="V48"/>
      <c r="Y48"/>
    </row>
    <row r="49" spans="1:31" s="10" customFormat="1" x14ac:dyDescent="0.25">
      <c r="A49" s="64"/>
      <c r="B49" s="64"/>
      <c r="C49" s="64"/>
      <c r="D49" s="64"/>
      <c r="E49" s="64"/>
      <c r="F49" s="79"/>
      <c r="G49" s="59"/>
      <c r="H49" s="59"/>
      <c r="I49" s="59"/>
      <c r="J49" s="59"/>
      <c r="K49" s="57"/>
      <c r="L49" s="95"/>
      <c r="M49" s="95"/>
      <c r="N49" s="99"/>
      <c r="O49" s="104"/>
      <c r="P49" s="104"/>
      <c r="Q49" s="99"/>
      <c r="R49" s="104"/>
      <c r="S49" s="104"/>
      <c r="T49" s="93"/>
      <c r="U49" s="22"/>
      <c r="V49" s="22"/>
      <c r="W49" s="93"/>
      <c r="X49" s="22"/>
      <c r="Y49" s="22"/>
      <c r="Z49" s="93"/>
      <c r="AA49" s="22"/>
      <c r="AB49" s="22"/>
      <c r="AE49" s="59"/>
    </row>
    <row r="50" spans="1:31" s="10" customFormat="1" x14ac:dyDescent="0.25">
      <c r="A50" s="111" t="s">
        <v>153</v>
      </c>
      <c r="B50" s="111"/>
      <c r="C50" s="111"/>
      <c r="D50" s="72"/>
      <c r="E50" s="64"/>
      <c r="F50" s="111" t="s">
        <v>173</v>
      </c>
      <c r="G50" s="111"/>
      <c r="H50" s="111"/>
      <c r="I50" s="59"/>
      <c r="J50" s="59"/>
      <c r="K50" s="57"/>
      <c r="L50" s="95"/>
      <c r="M50" s="95"/>
      <c r="N50" s="99"/>
      <c r="O50" s="104"/>
      <c r="P50" s="104"/>
      <c r="Q50" s="99"/>
      <c r="R50" s="104"/>
      <c r="S50" s="104"/>
      <c r="T50" s="93"/>
      <c r="U50" s="22"/>
      <c r="V50" s="22"/>
      <c r="W50" s="93"/>
      <c r="X50" s="22"/>
      <c r="Y50" s="22"/>
      <c r="Z50" s="93"/>
      <c r="AA50" s="22"/>
      <c r="AB50" s="20"/>
    </row>
    <row r="51" spans="1:31" ht="15.75" x14ac:dyDescent="0.25">
      <c r="A51" s="75" t="s">
        <v>6</v>
      </c>
      <c r="B51" s="75" t="s">
        <v>7</v>
      </c>
      <c r="C51" s="75" t="s">
        <v>9</v>
      </c>
      <c r="D51" s="75"/>
      <c r="E51" s="59"/>
      <c r="F51" s="75" t="s">
        <v>6</v>
      </c>
      <c r="G51" s="75" t="s">
        <v>7</v>
      </c>
      <c r="H51" s="75" t="s">
        <v>9</v>
      </c>
      <c r="I51" s="59"/>
      <c r="J51" s="59"/>
      <c r="L51" s="99"/>
      <c r="M51" s="99"/>
      <c r="N51" s="101"/>
      <c r="O51" s="99"/>
      <c r="P51" s="99"/>
      <c r="Q51" s="99"/>
      <c r="R51" s="99"/>
      <c r="S51" s="99"/>
      <c r="T51" s="103"/>
      <c r="U51" s="103"/>
      <c r="V51" s="103"/>
      <c r="W51" s="103"/>
      <c r="X51" s="93"/>
      <c r="Y51" s="93"/>
      <c r="Z51" s="98"/>
      <c r="AA51" s="105"/>
      <c r="AB51" s="86"/>
    </row>
    <row r="52" spans="1:31" x14ac:dyDescent="0.25">
      <c r="A52" s="76">
        <v>0.375</v>
      </c>
      <c r="B52" s="77" t="s">
        <v>192</v>
      </c>
      <c r="C52" s="77" t="s">
        <v>207</v>
      </c>
      <c r="D52" s="78"/>
      <c r="E52" s="71"/>
      <c r="F52" s="76">
        <v>0.375</v>
      </c>
      <c r="G52" s="77" t="s">
        <v>137</v>
      </c>
      <c r="H52" s="149" t="s">
        <v>172</v>
      </c>
      <c r="I52" s="59"/>
      <c r="J52" s="59"/>
      <c r="L52"/>
      <c r="M52"/>
      <c r="N52"/>
      <c r="O52"/>
      <c r="P52"/>
      <c r="Q52"/>
      <c r="R52"/>
      <c r="V52"/>
      <c r="Y52"/>
    </row>
    <row r="53" spans="1:31" x14ac:dyDescent="0.25">
      <c r="A53" s="76">
        <v>0.41666666666666702</v>
      </c>
      <c r="B53" s="77" t="s">
        <v>144</v>
      </c>
      <c r="C53" s="77" t="s">
        <v>207</v>
      </c>
      <c r="D53" s="78"/>
      <c r="E53" s="71"/>
      <c r="F53" s="76">
        <v>0.41666666666666702</v>
      </c>
      <c r="G53" s="77" t="s">
        <v>137</v>
      </c>
      <c r="H53" s="149" t="s">
        <v>172</v>
      </c>
      <c r="I53" s="59"/>
      <c r="J53" s="59"/>
      <c r="L53"/>
      <c r="M53"/>
      <c r="N53"/>
      <c r="O53"/>
      <c r="P53"/>
      <c r="Q53"/>
      <c r="R53"/>
      <c r="V53"/>
      <c r="Y53"/>
    </row>
    <row r="54" spans="1:31" x14ac:dyDescent="0.25">
      <c r="A54" s="76">
        <v>0.45833333333333298</v>
      </c>
      <c r="B54" s="77" t="s">
        <v>110</v>
      </c>
      <c r="C54" s="77" t="s">
        <v>207</v>
      </c>
      <c r="D54" s="78"/>
      <c r="E54" s="71"/>
      <c r="F54" s="76">
        <v>0.45833333333333298</v>
      </c>
      <c r="G54" s="77" t="s">
        <v>137</v>
      </c>
      <c r="H54" s="149" t="s">
        <v>172</v>
      </c>
      <c r="I54" s="59"/>
      <c r="J54" s="59"/>
      <c r="K54" s="57" t="s">
        <v>136</v>
      </c>
      <c r="L54"/>
      <c r="M54"/>
      <c r="N54"/>
      <c r="O54"/>
      <c r="P54"/>
      <c r="Q54"/>
      <c r="R54"/>
      <c r="V54"/>
      <c r="Y54"/>
    </row>
    <row r="55" spans="1:31" x14ac:dyDescent="0.25">
      <c r="A55" s="76">
        <v>0.5</v>
      </c>
      <c r="B55" s="77" t="s">
        <v>140</v>
      </c>
      <c r="C55" s="77" t="s">
        <v>207</v>
      </c>
      <c r="D55" s="78"/>
      <c r="E55" s="71"/>
      <c r="F55" s="76">
        <v>4.1666666666666664E-2</v>
      </c>
      <c r="G55" s="77" t="s">
        <v>137</v>
      </c>
      <c r="H55" s="77" t="s">
        <v>168</v>
      </c>
      <c r="I55" s="59"/>
      <c r="J55" s="59"/>
      <c r="L55"/>
      <c r="M55"/>
      <c r="N55"/>
      <c r="O55"/>
      <c r="P55"/>
      <c r="Q55"/>
      <c r="R55"/>
      <c r="V55"/>
      <c r="Y55"/>
    </row>
    <row r="56" spans="1:31" x14ac:dyDescent="0.25">
      <c r="A56" s="76">
        <v>4.1666666666666664E-2</v>
      </c>
      <c r="B56" s="77" t="s">
        <v>193</v>
      </c>
      <c r="C56" s="77" t="s">
        <v>207</v>
      </c>
      <c r="D56" s="78"/>
      <c r="E56" s="71"/>
      <c r="F56" s="76">
        <v>8.3333333333333329E-2</v>
      </c>
      <c r="G56" s="77" t="s">
        <v>137</v>
      </c>
      <c r="H56" s="77" t="s">
        <v>168</v>
      </c>
      <c r="I56" s="59"/>
      <c r="J56" s="59"/>
      <c r="L56"/>
      <c r="M56"/>
      <c r="N56"/>
      <c r="O56"/>
      <c r="P56"/>
      <c r="Q56"/>
      <c r="R56"/>
      <c r="V56"/>
      <c r="Y56"/>
    </row>
    <row r="57" spans="1:31" s="10" customFormat="1" x14ac:dyDescent="0.25">
      <c r="A57" s="79"/>
      <c r="B57" s="59"/>
      <c r="C57" s="59"/>
      <c r="D57" s="59"/>
      <c r="E57" s="59"/>
      <c r="F57" s="79"/>
      <c r="G57" s="59"/>
      <c r="H57" s="59"/>
      <c r="I57" s="78"/>
      <c r="J57" s="59"/>
      <c r="K57" s="77"/>
      <c r="R57" s="99"/>
      <c r="S57" s="100"/>
      <c r="T57" s="91"/>
      <c r="U57" s="68"/>
      <c r="V57" s="30"/>
      <c r="W57" s="91"/>
    </row>
    <row r="58" spans="1:31" s="10" customFormat="1" x14ac:dyDescent="0.25">
      <c r="A58" s="111" t="s">
        <v>155</v>
      </c>
      <c r="B58" s="111"/>
      <c r="C58" s="111"/>
      <c r="D58" s="64"/>
      <c r="E58" s="64"/>
      <c r="F58" s="108" t="s">
        <v>262</v>
      </c>
      <c r="G58" s="64"/>
      <c r="H58" s="64"/>
      <c r="I58" s="64"/>
      <c r="J58" s="64"/>
      <c r="K58" s="77" t="s">
        <v>124</v>
      </c>
      <c r="R58" s="99"/>
      <c r="S58" s="99"/>
      <c r="T58" s="91"/>
      <c r="U58"/>
      <c r="V58"/>
      <c r="W58" s="91"/>
    </row>
    <row r="59" spans="1:31" s="10" customFormat="1" x14ac:dyDescent="0.2">
      <c r="A59" s="74" t="s">
        <v>6</v>
      </c>
      <c r="B59" s="74" t="s">
        <v>7</v>
      </c>
      <c r="C59" s="74" t="s">
        <v>9</v>
      </c>
      <c r="D59" s="64"/>
      <c r="E59" s="64"/>
      <c r="F59" s="74" t="s">
        <v>6</v>
      </c>
      <c r="G59" s="74" t="s">
        <v>7</v>
      </c>
      <c r="H59" s="74" t="s">
        <v>9</v>
      </c>
      <c r="I59" s="64"/>
      <c r="J59" s="64"/>
      <c r="K59" s="81"/>
      <c r="O59" s="76"/>
      <c r="P59" s="77"/>
      <c r="Q59" s="77"/>
      <c r="R59" s="93"/>
      <c r="S59" s="93"/>
      <c r="T59" s="91"/>
      <c r="U59" s="91"/>
      <c r="V59" s="91"/>
      <c r="W59" s="91"/>
    </row>
    <row r="60" spans="1:31" x14ac:dyDescent="0.25">
      <c r="A60" s="76">
        <v>0.25</v>
      </c>
      <c r="B60" s="77" t="s">
        <v>194</v>
      </c>
      <c r="C60" s="77" t="s">
        <v>13</v>
      </c>
      <c r="F60" s="76">
        <v>0.25</v>
      </c>
      <c r="G60" s="77" t="s">
        <v>137</v>
      </c>
      <c r="H60" s="77" t="s">
        <v>13</v>
      </c>
      <c r="I60" s="59"/>
      <c r="J60" s="59"/>
      <c r="L60" s="10"/>
      <c r="M60" s="10"/>
      <c r="N60" s="10"/>
      <c r="O60" s="76"/>
      <c r="P60" s="77"/>
      <c r="Q60" s="77"/>
      <c r="R60" s="10"/>
      <c r="S60" s="10"/>
      <c r="T60" s="10"/>
      <c r="U60" s="10"/>
      <c r="V60" s="10"/>
      <c r="W60" s="10"/>
      <c r="X60" s="10"/>
      <c r="Y60" s="10"/>
      <c r="Z60" s="10"/>
    </row>
    <row r="61" spans="1:31" x14ac:dyDescent="0.25">
      <c r="A61" s="76">
        <v>0.29166666666666702</v>
      </c>
      <c r="B61" s="77" t="s">
        <v>196</v>
      </c>
      <c r="C61" s="77" t="s">
        <v>13</v>
      </c>
      <c r="F61" s="76">
        <v>0.29166666666666702</v>
      </c>
      <c r="G61" s="77" t="s">
        <v>137</v>
      </c>
      <c r="H61" s="77" t="s">
        <v>13</v>
      </c>
      <c r="I61" s="59"/>
      <c r="J61" s="59"/>
      <c r="O61" s="76"/>
      <c r="P61" s="77"/>
      <c r="Q61" s="77"/>
    </row>
    <row r="62" spans="1:31" x14ac:dyDescent="0.25">
      <c r="A62" s="76">
        <v>0.33333333333333298</v>
      </c>
      <c r="B62" s="77" t="s">
        <v>197</v>
      </c>
      <c r="C62" s="77" t="s">
        <v>13</v>
      </c>
      <c r="F62" s="76">
        <v>0.33333333333333298</v>
      </c>
      <c r="G62" s="77" t="s">
        <v>137</v>
      </c>
      <c r="H62" s="77" t="s">
        <v>13</v>
      </c>
      <c r="I62" s="59"/>
      <c r="J62" s="59"/>
    </row>
    <row r="63" spans="1:31" x14ac:dyDescent="0.25">
      <c r="A63" s="76">
        <v>0.25</v>
      </c>
      <c r="B63" s="77" t="s">
        <v>198</v>
      </c>
      <c r="C63" s="77" t="s">
        <v>15</v>
      </c>
      <c r="I63" s="59"/>
      <c r="J63" s="59"/>
    </row>
    <row r="64" spans="1:31" x14ac:dyDescent="0.25">
      <c r="A64" s="76">
        <v>0.29166666666666669</v>
      </c>
      <c r="B64" s="77" t="s">
        <v>199</v>
      </c>
      <c r="C64" s="77" t="s">
        <v>15</v>
      </c>
      <c r="F64" s="64"/>
      <c r="G64" s="64"/>
      <c r="H64" s="64"/>
      <c r="I64" s="59"/>
      <c r="J64" s="59"/>
    </row>
    <row r="65" spans="1:10" x14ac:dyDescent="0.25">
      <c r="A65" s="79"/>
      <c r="B65" s="59"/>
      <c r="C65" s="59"/>
      <c r="F65" s="64"/>
      <c r="G65" s="64"/>
      <c r="H65" s="64"/>
      <c r="I65" s="59"/>
      <c r="J65" s="59"/>
    </row>
    <row r="66" spans="1:10" x14ac:dyDescent="0.25">
      <c r="F66" s="108" t="s">
        <v>223</v>
      </c>
      <c r="G66" s="64"/>
      <c r="H66" s="64"/>
      <c r="I66" s="64"/>
      <c r="J66" s="64"/>
    </row>
    <row r="67" spans="1:10" x14ac:dyDescent="0.25">
      <c r="F67" s="74" t="s">
        <v>6</v>
      </c>
      <c r="G67" s="74" t="s">
        <v>7</v>
      </c>
      <c r="H67" s="74" t="s">
        <v>9</v>
      </c>
    </row>
    <row r="68" spans="1:10" x14ac:dyDescent="0.25">
      <c r="A68" s="64" t="s">
        <v>154</v>
      </c>
      <c r="B68" s="64"/>
      <c r="C68" s="64"/>
      <c r="F68" s="76">
        <v>0.25</v>
      </c>
      <c r="G68" s="77" t="s">
        <v>137</v>
      </c>
      <c r="H68" s="77" t="s">
        <v>13</v>
      </c>
    </row>
    <row r="69" spans="1:10" x14ac:dyDescent="0.25">
      <c r="F69" s="76">
        <v>0.29166666666666702</v>
      </c>
      <c r="G69" s="77" t="s">
        <v>137</v>
      </c>
      <c r="H69" s="77" t="s">
        <v>13</v>
      </c>
    </row>
    <row r="70" spans="1:10" x14ac:dyDescent="0.25">
      <c r="F70" s="76">
        <v>0.33333333333333298</v>
      </c>
      <c r="G70" s="77" t="s">
        <v>137</v>
      </c>
      <c r="H70" s="77" t="s">
        <v>13</v>
      </c>
    </row>
    <row r="72" spans="1:10" x14ac:dyDescent="0.25">
      <c r="F72" s="108" t="s">
        <v>224</v>
      </c>
      <c r="G72" s="64"/>
      <c r="H72" s="64"/>
    </row>
    <row r="73" spans="1:10" x14ac:dyDescent="0.25">
      <c r="F73" s="74" t="s">
        <v>6</v>
      </c>
      <c r="G73" s="74" t="s">
        <v>7</v>
      </c>
      <c r="H73" s="74" t="s">
        <v>9</v>
      </c>
    </row>
    <row r="74" spans="1:10" x14ac:dyDescent="0.25">
      <c r="F74" s="76">
        <v>0.25</v>
      </c>
      <c r="G74" s="77" t="s">
        <v>137</v>
      </c>
      <c r="H74" s="77" t="s">
        <v>13</v>
      </c>
    </row>
    <row r="75" spans="1:10" x14ac:dyDescent="0.25">
      <c r="F75" s="76">
        <v>0.29166666666666702</v>
      </c>
      <c r="G75" s="77" t="s">
        <v>137</v>
      </c>
      <c r="H75" s="77" t="s">
        <v>13</v>
      </c>
    </row>
    <row r="77" spans="1:10" x14ac:dyDescent="0.25">
      <c r="F77" s="108" t="s">
        <v>174</v>
      </c>
      <c r="G77" s="64"/>
      <c r="H77" s="64"/>
    </row>
    <row r="78" spans="1:10" x14ac:dyDescent="0.25">
      <c r="F78" s="74" t="s">
        <v>6</v>
      </c>
      <c r="G78" s="74" t="s">
        <v>7</v>
      </c>
      <c r="H78" s="74" t="s">
        <v>9</v>
      </c>
    </row>
    <row r="79" spans="1:10" x14ac:dyDescent="0.25">
      <c r="F79" s="76">
        <v>0.375</v>
      </c>
      <c r="G79" s="77" t="s">
        <v>137</v>
      </c>
      <c r="H79" s="77" t="s">
        <v>207</v>
      </c>
    </row>
    <row r="80" spans="1:10" x14ac:dyDescent="0.25">
      <c r="F80" s="76">
        <v>0.41666666666666702</v>
      </c>
      <c r="G80" s="77" t="s">
        <v>137</v>
      </c>
      <c r="H80" s="77" t="s">
        <v>207</v>
      </c>
    </row>
    <row r="81" spans="6:8" x14ac:dyDescent="0.25">
      <c r="F81" s="76">
        <v>0.45833333333333298</v>
      </c>
      <c r="G81" s="77" t="s">
        <v>137</v>
      </c>
      <c r="H81" s="77" t="s">
        <v>207</v>
      </c>
    </row>
  </sheetData>
  <mergeCells count="44">
    <mergeCell ref="F50:H50"/>
    <mergeCell ref="X43:Y43"/>
    <mergeCell ref="A58:C58"/>
    <mergeCell ref="AA43:AB43"/>
    <mergeCell ref="L43:M43"/>
    <mergeCell ref="O43:P43"/>
    <mergeCell ref="R43:S43"/>
    <mergeCell ref="U43:V43"/>
    <mergeCell ref="A50:C50"/>
    <mergeCell ref="O34:P34"/>
    <mergeCell ref="R34:S34"/>
    <mergeCell ref="U34:V34"/>
    <mergeCell ref="X34:Y34"/>
    <mergeCell ref="L34:M34"/>
    <mergeCell ref="B3:C3"/>
    <mergeCell ref="E3:G3"/>
    <mergeCell ref="B4:C4"/>
    <mergeCell ref="E4:G4"/>
    <mergeCell ref="B5:C5"/>
    <mergeCell ref="E5:G5"/>
    <mergeCell ref="B6:C6"/>
    <mergeCell ref="E6:G6"/>
    <mergeCell ref="B7:C7"/>
    <mergeCell ref="E7:G7"/>
    <mergeCell ref="B8:C8"/>
    <mergeCell ref="E8:G8"/>
    <mergeCell ref="E10:G10"/>
    <mergeCell ref="B9:C9"/>
    <mergeCell ref="B10:C10"/>
    <mergeCell ref="A26:C26"/>
    <mergeCell ref="F26:H26"/>
    <mergeCell ref="E9:G9"/>
    <mergeCell ref="F18:H18"/>
    <mergeCell ref="A42:C42"/>
    <mergeCell ref="F42:H42"/>
    <mergeCell ref="A18:C18"/>
    <mergeCell ref="B11:C11"/>
    <mergeCell ref="E11:G11"/>
    <mergeCell ref="B12:C12"/>
    <mergeCell ref="E12:G12"/>
    <mergeCell ref="B13:C13"/>
    <mergeCell ref="E13:G13"/>
    <mergeCell ref="A34:C34"/>
    <mergeCell ref="F34:H34"/>
  </mergeCells>
  <phoneticPr fontId="11" type="noConversion"/>
  <printOptions horizontalCentered="1"/>
  <pageMargins left="0.45" right="0.45" top="1" bottom="0.5" header="0.3" footer="0.3"/>
  <pageSetup scale="70" orientation="portrait" blackAndWhite="1" r:id="rId1"/>
  <headerFooter>
    <oddFooter>&amp;C
&amp;D&amp;T&amp;F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98A86-122E-48A6-8783-FBDEF40CBAC8}">
  <dimension ref="A1:H16"/>
  <sheetViews>
    <sheetView workbookViewId="0">
      <selection activeCell="F21" sqref="F21"/>
    </sheetView>
  </sheetViews>
  <sheetFormatPr defaultRowHeight="15" x14ac:dyDescent="0.25"/>
  <cols>
    <col min="8" max="8" width="10.5703125" customWidth="1"/>
  </cols>
  <sheetData>
    <row r="1" spans="1:8" ht="15.75" thickBot="1" x14ac:dyDescent="0.3">
      <c r="B1" s="34" t="s">
        <v>80</v>
      </c>
      <c r="C1" s="34" t="s">
        <v>81</v>
      </c>
      <c r="D1" s="34" t="s">
        <v>82</v>
      </c>
      <c r="E1" s="34" t="s">
        <v>83</v>
      </c>
      <c r="G1" s="34" t="s">
        <v>90</v>
      </c>
    </row>
    <row r="2" spans="1:8" ht="15.75" thickBot="1" x14ac:dyDescent="0.3">
      <c r="A2" s="35" t="s">
        <v>49</v>
      </c>
      <c r="B2" s="36">
        <v>26</v>
      </c>
      <c r="C2" s="48">
        <v>5</v>
      </c>
      <c r="D2" s="48">
        <f>SUM(B2*C2)</f>
        <v>130</v>
      </c>
      <c r="E2" s="37" t="s">
        <v>84</v>
      </c>
      <c r="F2" s="47">
        <f>SUM(D2)</f>
        <v>130</v>
      </c>
      <c r="G2" s="44">
        <v>130</v>
      </c>
      <c r="H2" s="45">
        <f>SUM(G2-D2)</f>
        <v>0</v>
      </c>
    </row>
    <row r="3" spans="1:8" ht="15.75" thickBot="1" x14ac:dyDescent="0.3">
      <c r="A3" s="38" t="s">
        <v>51</v>
      </c>
      <c r="B3" s="39">
        <v>31</v>
      </c>
      <c r="C3" s="49">
        <v>5</v>
      </c>
      <c r="D3" s="48">
        <f t="shared" ref="D3:D14" si="0">SUM(B3*C3)</f>
        <v>155</v>
      </c>
      <c r="E3" s="40" t="s">
        <v>84</v>
      </c>
      <c r="F3" s="47">
        <f t="shared" ref="F3:F14" si="1">SUM(D3)</f>
        <v>155</v>
      </c>
      <c r="G3" s="44">
        <v>155</v>
      </c>
      <c r="H3" s="45">
        <f>SUM(G3-D3)</f>
        <v>0</v>
      </c>
    </row>
    <row r="4" spans="1:8" ht="15.75" thickBot="1" x14ac:dyDescent="0.3">
      <c r="A4" s="38" t="s">
        <v>50</v>
      </c>
      <c r="B4" s="39">
        <v>16</v>
      </c>
      <c r="C4" s="49">
        <v>5</v>
      </c>
      <c r="D4" s="48">
        <f t="shared" si="0"/>
        <v>80</v>
      </c>
      <c r="E4" s="40" t="s">
        <v>84</v>
      </c>
      <c r="F4" s="47">
        <f t="shared" si="1"/>
        <v>80</v>
      </c>
      <c r="G4" s="46">
        <v>80</v>
      </c>
      <c r="H4" s="45">
        <f t="shared" ref="H4:H14" si="2">SUM(G4-D4)</f>
        <v>0</v>
      </c>
    </row>
    <row r="5" spans="1:8" ht="15.75" thickBot="1" x14ac:dyDescent="0.3">
      <c r="A5" s="38" t="s">
        <v>85</v>
      </c>
      <c r="B5" s="39">
        <v>16</v>
      </c>
      <c r="C5" s="49">
        <v>5</v>
      </c>
      <c r="D5" s="48">
        <f t="shared" si="0"/>
        <v>80</v>
      </c>
      <c r="E5" s="40" t="s">
        <v>84</v>
      </c>
      <c r="F5" s="47">
        <f t="shared" si="1"/>
        <v>80</v>
      </c>
      <c r="G5" s="46">
        <v>80</v>
      </c>
      <c r="H5" s="45">
        <f t="shared" si="2"/>
        <v>0</v>
      </c>
    </row>
    <row r="6" spans="1:8" ht="15.75" thickBot="1" x14ac:dyDescent="0.3">
      <c r="A6" s="38" t="s">
        <v>74</v>
      </c>
      <c r="B6" s="39">
        <v>10</v>
      </c>
      <c r="C6" s="49">
        <v>5</v>
      </c>
      <c r="D6" s="48">
        <f t="shared" si="0"/>
        <v>50</v>
      </c>
      <c r="E6" s="40" t="s">
        <v>86</v>
      </c>
      <c r="F6" s="47">
        <f t="shared" si="1"/>
        <v>50</v>
      </c>
      <c r="G6" s="46"/>
      <c r="H6" s="45">
        <f t="shared" si="2"/>
        <v>-50</v>
      </c>
    </row>
    <row r="7" spans="1:8" ht="15.75" thickBot="1" x14ac:dyDescent="0.3">
      <c r="A7" s="38" t="s">
        <v>70</v>
      </c>
      <c r="B7" s="39">
        <v>14</v>
      </c>
      <c r="C7" s="49">
        <v>5</v>
      </c>
      <c r="D7" s="48">
        <f t="shared" si="0"/>
        <v>70</v>
      </c>
      <c r="E7" s="40" t="s">
        <v>84</v>
      </c>
      <c r="F7" s="47">
        <f t="shared" si="1"/>
        <v>70</v>
      </c>
      <c r="G7" s="46">
        <v>70</v>
      </c>
      <c r="H7" s="45">
        <f t="shared" si="2"/>
        <v>0</v>
      </c>
    </row>
    <row r="8" spans="1:8" ht="15.75" thickBot="1" x14ac:dyDescent="0.3">
      <c r="A8" s="38" t="s">
        <v>75</v>
      </c>
      <c r="B8" s="39">
        <v>12</v>
      </c>
      <c r="C8" s="49">
        <v>5</v>
      </c>
      <c r="D8" s="48">
        <f t="shared" si="0"/>
        <v>60</v>
      </c>
      <c r="E8" s="40" t="s">
        <v>84</v>
      </c>
      <c r="F8" s="47">
        <f t="shared" si="1"/>
        <v>60</v>
      </c>
      <c r="G8" s="46">
        <v>60</v>
      </c>
      <c r="H8" s="45">
        <f t="shared" si="2"/>
        <v>0</v>
      </c>
    </row>
    <row r="9" spans="1:8" ht="15.75" thickBot="1" x14ac:dyDescent="0.3">
      <c r="A9" s="38" t="s">
        <v>87</v>
      </c>
      <c r="B9" s="39">
        <v>6</v>
      </c>
      <c r="C9" s="49">
        <v>5</v>
      </c>
      <c r="D9" s="48">
        <f t="shared" si="0"/>
        <v>30</v>
      </c>
      <c r="E9" s="40" t="s">
        <v>84</v>
      </c>
      <c r="F9" s="47">
        <f t="shared" si="1"/>
        <v>30</v>
      </c>
      <c r="G9" s="46">
        <v>30</v>
      </c>
      <c r="H9" s="45">
        <f t="shared" si="2"/>
        <v>0</v>
      </c>
    </row>
    <row r="10" spans="1:8" ht="15.75" thickBot="1" x14ac:dyDescent="0.3">
      <c r="A10" s="38" t="s">
        <v>88</v>
      </c>
      <c r="B10" s="39">
        <v>9</v>
      </c>
      <c r="C10" s="49">
        <v>5</v>
      </c>
      <c r="D10" s="48">
        <f t="shared" si="0"/>
        <v>45</v>
      </c>
      <c r="E10" s="40" t="s">
        <v>84</v>
      </c>
      <c r="F10" s="47">
        <f t="shared" si="1"/>
        <v>45</v>
      </c>
      <c r="G10" s="46">
        <v>45</v>
      </c>
      <c r="H10" s="45">
        <f t="shared" si="2"/>
        <v>0</v>
      </c>
    </row>
    <row r="11" spans="1:8" ht="15.75" thickBot="1" x14ac:dyDescent="0.3">
      <c r="A11" s="38" t="s">
        <v>78</v>
      </c>
      <c r="B11" s="39">
        <v>13</v>
      </c>
      <c r="C11" s="49">
        <v>5</v>
      </c>
      <c r="D11" s="48">
        <f t="shared" si="0"/>
        <v>65</v>
      </c>
      <c r="E11" s="40" t="s">
        <v>84</v>
      </c>
      <c r="F11" s="47">
        <f t="shared" si="1"/>
        <v>65</v>
      </c>
      <c r="G11" s="46">
        <v>65</v>
      </c>
      <c r="H11" s="45">
        <f t="shared" si="2"/>
        <v>0</v>
      </c>
    </row>
    <row r="12" spans="1:8" ht="15.75" thickBot="1" x14ac:dyDescent="0.3">
      <c r="A12" s="38" t="s">
        <v>73</v>
      </c>
      <c r="B12" s="39">
        <v>12</v>
      </c>
      <c r="C12" s="49">
        <v>5</v>
      </c>
      <c r="D12" s="48">
        <f t="shared" si="0"/>
        <v>60</v>
      </c>
      <c r="E12" s="40" t="s">
        <v>84</v>
      </c>
      <c r="F12" s="47">
        <f t="shared" si="1"/>
        <v>60</v>
      </c>
      <c r="G12" s="46">
        <v>60</v>
      </c>
      <c r="H12" s="45">
        <f t="shared" si="2"/>
        <v>0</v>
      </c>
    </row>
    <row r="13" spans="1:8" ht="15.75" thickBot="1" x14ac:dyDescent="0.3">
      <c r="A13" s="38" t="s">
        <v>89</v>
      </c>
      <c r="B13" s="39">
        <v>3</v>
      </c>
      <c r="C13" s="49">
        <v>5</v>
      </c>
      <c r="D13" s="48">
        <f t="shared" si="0"/>
        <v>15</v>
      </c>
      <c r="E13" s="40" t="s">
        <v>84</v>
      </c>
      <c r="F13" s="47">
        <f t="shared" si="1"/>
        <v>15</v>
      </c>
      <c r="G13" s="46">
        <v>15</v>
      </c>
      <c r="H13" s="45">
        <f t="shared" si="2"/>
        <v>0</v>
      </c>
    </row>
    <row r="14" spans="1:8" ht="15.75" thickBot="1" x14ac:dyDescent="0.3">
      <c r="A14" s="38" t="s">
        <v>79</v>
      </c>
      <c r="B14" s="39">
        <v>9</v>
      </c>
      <c r="C14" s="49">
        <v>5</v>
      </c>
      <c r="D14" s="48">
        <f t="shared" si="0"/>
        <v>45</v>
      </c>
      <c r="E14" s="40" t="s">
        <v>84</v>
      </c>
      <c r="F14" s="47">
        <f t="shared" si="1"/>
        <v>45</v>
      </c>
      <c r="G14" s="46">
        <v>45</v>
      </c>
      <c r="H14" s="45">
        <f t="shared" si="2"/>
        <v>0</v>
      </c>
    </row>
    <row r="16" spans="1:8" x14ac:dyDescent="0.25">
      <c r="B16" s="41">
        <v>186</v>
      </c>
      <c r="D16" s="42">
        <v>930</v>
      </c>
      <c r="F16" s="42">
        <v>850</v>
      </c>
      <c r="G16" s="50">
        <f>SUM(G2:G14)</f>
        <v>835</v>
      </c>
      <c r="H16" s="50">
        <f>SUM(H2:H14)</f>
        <v>-50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3rd Grade</vt:lpstr>
      <vt:lpstr>4th Grade</vt:lpstr>
      <vt:lpstr>3rd Grade Tournament</vt:lpstr>
      <vt:lpstr>4th Grade Tournament</vt:lpstr>
      <vt:lpstr>5th Grade</vt:lpstr>
      <vt:lpstr>5th 6th Grade Tournament</vt:lpstr>
      <vt:lpstr>6th Grade</vt:lpstr>
      <vt:lpstr>Games Officiated</vt:lpstr>
      <vt:lpstr>'3rd Grade Tournament'!Print_Area</vt:lpstr>
      <vt:lpstr>'4th Grade'!Print_Area</vt:lpstr>
      <vt:lpstr>'5th 6th Grade Tournament'!Print_Area</vt:lpstr>
      <vt:lpstr>'5th Grade'!Print_Area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Cronk</dc:creator>
  <cp:lastModifiedBy>Brad Cronk</cp:lastModifiedBy>
  <cp:lastPrinted>2023-01-16T15:32:55Z</cp:lastPrinted>
  <dcterms:created xsi:type="dcterms:W3CDTF">2015-09-16T23:50:51Z</dcterms:created>
  <dcterms:modified xsi:type="dcterms:W3CDTF">2023-01-16T15:39:00Z</dcterms:modified>
</cp:coreProperties>
</file>