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davidprunty/Downloads/"/>
    </mc:Choice>
  </mc:AlternateContent>
  <xr:revisionPtr revIDLastSave="0" documentId="13_ncr:1_{6A4099E3-15CC-0746-8C5D-110B3909B947}" xr6:coauthVersionLast="47" xr6:coauthVersionMax="47" xr10:uidLastSave="{00000000-0000-0000-0000-000000000000}"/>
  <bookViews>
    <workbookView xWindow="21440" yWindow="540" windowWidth="29040" windowHeight="15840" xr2:uid="{00000000-000D-0000-FFFF-FFFF00000000}"/>
  </bookViews>
  <sheets>
    <sheet name="3rd Grade" sheetId="2" r:id="rId1"/>
    <sheet name="3rd Grade Tournament" sheetId="5" state="hidden" r:id="rId2"/>
    <sheet name="4th Grade Tournament" sheetId="6" state="hidden" r:id="rId3"/>
    <sheet name="5th 6th Grade Tournament" sheetId="7" state="hidden" r:id="rId4"/>
    <sheet name="Games Officiated" sheetId="8" state="hidden" r:id="rId5"/>
  </sheets>
  <definedNames>
    <definedName name="_xlnm.Print_Area" localSheetId="1">'3rd Grade Tournament'!$A$1:$P$27</definedName>
    <definedName name="_xlnm.Print_Area" localSheetId="3">'5th 6th Grade Tournament'!$A$1:$Q$52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H4" i="8"/>
  <c r="H5" i="8"/>
  <c r="H6" i="8"/>
  <c r="H7" i="8"/>
  <c r="H8" i="8"/>
  <c r="H9" i="8"/>
  <c r="H11" i="8"/>
  <c r="H14" i="8"/>
  <c r="H2" i="8"/>
  <c r="F3" i="8"/>
  <c r="F4" i="8"/>
  <c r="F5" i="8"/>
  <c r="F6" i="8"/>
  <c r="F7" i="8"/>
  <c r="F8" i="8"/>
  <c r="F9" i="8"/>
  <c r="F11" i="8"/>
  <c r="F14" i="8"/>
  <c r="F2" i="8"/>
  <c r="H3" i="8"/>
  <c r="D14" i="8"/>
  <c r="D13" i="8"/>
  <c r="F13" i="8" s="1"/>
  <c r="D12" i="8"/>
  <c r="F12" i="8" s="1"/>
  <c r="D11" i="8"/>
  <c r="D10" i="8"/>
  <c r="H10" i="8" s="1"/>
  <c r="D9" i="8"/>
  <c r="D8" i="8"/>
  <c r="D7" i="8"/>
  <c r="D6" i="8"/>
  <c r="D5" i="8"/>
  <c r="D4" i="8"/>
  <c r="D3" i="8"/>
  <c r="D2" i="8"/>
  <c r="H13" i="8" l="1"/>
  <c r="H12" i="8"/>
  <c r="F10" i="8"/>
  <c r="H16" i="8" l="1"/>
</calcChain>
</file>

<file path=xl/sharedStrings.xml><?xml version="1.0" encoding="utf-8"?>
<sst xmlns="http://schemas.openxmlformats.org/spreadsheetml/2006/main" count="422" uniqueCount="160">
  <si>
    <t xml:space="preserve">Team #1 - </t>
  </si>
  <si>
    <t xml:space="preserve">Team #3 - </t>
  </si>
  <si>
    <t>Team #2 -</t>
  </si>
  <si>
    <t>Team #4 -</t>
  </si>
  <si>
    <t>Team # 5 -</t>
  </si>
  <si>
    <t>Team # 6 -</t>
  </si>
  <si>
    <t>Times</t>
  </si>
  <si>
    <t>Teams</t>
  </si>
  <si>
    <t>3 vs 4</t>
  </si>
  <si>
    <t>Location</t>
  </si>
  <si>
    <t>All games at Edgerton</t>
  </si>
  <si>
    <t>Edgerton</t>
  </si>
  <si>
    <t>3rd Grade Girls Schedule 2021</t>
  </si>
  <si>
    <t>Linderman</t>
  </si>
  <si>
    <t>4th Grade Girls Schedule 2021</t>
  </si>
  <si>
    <t>Russell</t>
  </si>
  <si>
    <t>Court</t>
  </si>
  <si>
    <t>KMS</t>
  </si>
  <si>
    <t>Team # 10-</t>
  </si>
  <si>
    <t>Team #9 -</t>
  </si>
  <si>
    <t>Team #8 -</t>
  </si>
  <si>
    <t>Team #7 -</t>
  </si>
  <si>
    <t>5th &amp; 6th Grade Girls Schedule 2021</t>
  </si>
  <si>
    <t>Coach</t>
  </si>
  <si>
    <t>Sponsor</t>
  </si>
  <si>
    <t>Max Opheim</t>
  </si>
  <si>
    <t>Shea Heffernan</t>
  </si>
  <si>
    <t>To Be Announced</t>
  </si>
  <si>
    <t>Heather Hahn</t>
  </si>
  <si>
    <t>Mitch McKinley</t>
  </si>
  <si>
    <t>Andy Rogers</t>
  </si>
  <si>
    <t>Kurt Lindsay</t>
  </si>
  <si>
    <t>Chris Maestas / Brian Plunkett</t>
  </si>
  <si>
    <t>Hannah Davis</t>
  </si>
  <si>
    <t>Carrie Franklin</t>
  </si>
  <si>
    <t>Maggie Bigelow</t>
  </si>
  <si>
    <t>Alex Aiken</t>
  </si>
  <si>
    <t>Becky Bartlett</t>
  </si>
  <si>
    <t>Kitty Nelson</t>
  </si>
  <si>
    <t>Heidi Shors</t>
  </si>
  <si>
    <t>Jacob Turley</t>
  </si>
  <si>
    <t>Jason Cohen</t>
  </si>
  <si>
    <t>Kathryn Reynolds</t>
  </si>
  <si>
    <t>Katie Cantrell</t>
  </si>
  <si>
    <t>Marci Horn</t>
  </si>
  <si>
    <t>Casey Anderson</t>
  </si>
  <si>
    <t>Century 21</t>
  </si>
  <si>
    <t>Flathead Industries</t>
  </si>
  <si>
    <t>Claire Converse</t>
  </si>
  <si>
    <t>Annie</t>
  </si>
  <si>
    <t>Greg</t>
  </si>
  <si>
    <t>Lael</t>
  </si>
  <si>
    <t>Saturday Noverber 13th</t>
  </si>
  <si>
    <t>1 vs 2</t>
  </si>
  <si>
    <t>Gym 1</t>
  </si>
  <si>
    <t>Gym 2</t>
  </si>
  <si>
    <t>5 vs W1</t>
  </si>
  <si>
    <t>L1 vs L2</t>
  </si>
  <si>
    <t>6 vs W2</t>
  </si>
  <si>
    <t>L3 vs L4</t>
  </si>
  <si>
    <t>W3 vs W4</t>
  </si>
  <si>
    <t>All games at KMS</t>
  </si>
  <si>
    <t>Christopher</t>
  </si>
  <si>
    <t>Saturday 11/6</t>
  </si>
  <si>
    <t>Monday 11/8</t>
  </si>
  <si>
    <t>Thursday 11/11</t>
  </si>
  <si>
    <t>Gym1</t>
  </si>
  <si>
    <t>Wednesday</t>
  </si>
  <si>
    <t>Tuesday 11/9</t>
  </si>
  <si>
    <t>Jerimah</t>
  </si>
  <si>
    <t>Jerimiah</t>
  </si>
  <si>
    <t>Offical 1</t>
  </si>
  <si>
    <t>Offical 2</t>
  </si>
  <si>
    <t>Tommy</t>
  </si>
  <si>
    <t>Nate</t>
  </si>
  <si>
    <t>Colleen</t>
  </si>
  <si>
    <t>Confirmed</t>
  </si>
  <si>
    <t>Waiting</t>
  </si>
  <si>
    <t>Kim</t>
  </si>
  <si>
    <t>Ryan</t>
  </si>
  <si>
    <t>Games</t>
  </si>
  <si>
    <t>Bonus</t>
  </si>
  <si>
    <t>Total</t>
  </si>
  <si>
    <t>Earned</t>
  </si>
  <si>
    <t>Y</t>
  </si>
  <si>
    <t>Chris</t>
  </si>
  <si>
    <t>N</t>
  </si>
  <si>
    <t>Akilah</t>
  </si>
  <si>
    <t>Travis</t>
  </si>
  <si>
    <t>Gary</t>
  </si>
  <si>
    <t>Paid</t>
  </si>
  <si>
    <t xml:space="preserve">Team #1 </t>
  </si>
  <si>
    <t>Team #2</t>
  </si>
  <si>
    <t>Team #3</t>
  </si>
  <si>
    <t>Team #4</t>
  </si>
  <si>
    <t>Team #5</t>
  </si>
  <si>
    <t>Team #6</t>
  </si>
  <si>
    <t>Team #7</t>
  </si>
  <si>
    <t>Team #8</t>
  </si>
  <si>
    <t>First team listed is always Red</t>
  </si>
  <si>
    <t>Assistant Coach</t>
  </si>
  <si>
    <t>Saturday January 13th</t>
  </si>
  <si>
    <t>Saturday January 20th</t>
  </si>
  <si>
    <t>Saturday February 3rd</t>
  </si>
  <si>
    <t>Saturday February 10th</t>
  </si>
  <si>
    <t>Saturday February 17th</t>
  </si>
  <si>
    <t xml:space="preserve">Team #9 </t>
  </si>
  <si>
    <t>Team #10</t>
  </si>
  <si>
    <t>Saturday January 27th</t>
  </si>
  <si>
    <t>Edgerton #1</t>
  </si>
  <si>
    <t>Edgerton #2</t>
  </si>
  <si>
    <t>2 vs 1</t>
  </si>
  <si>
    <t>5 vs 10</t>
  </si>
  <si>
    <t>3 vs 10</t>
  </si>
  <si>
    <t>4 vs 9</t>
  </si>
  <si>
    <t>5 vs 8</t>
  </si>
  <si>
    <t>6 vs 7</t>
  </si>
  <si>
    <t>2 vs 3</t>
  </si>
  <si>
    <t>1 vs 7</t>
  </si>
  <si>
    <t>8 vs 6</t>
  </si>
  <si>
    <t>9 vs 5</t>
  </si>
  <si>
    <t>10 vs 4</t>
  </si>
  <si>
    <t>Travel ball</t>
  </si>
  <si>
    <t>Weekend</t>
  </si>
  <si>
    <t>Gym issues</t>
  </si>
  <si>
    <t>6 vs 9</t>
  </si>
  <si>
    <t>7 vs 8</t>
  </si>
  <si>
    <t>3 vs 1</t>
  </si>
  <si>
    <t>4 vs 2</t>
  </si>
  <si>
    <t xml:space="preserve">Weekend </t>
  </si>
  <si>
    <t>Gym changes</t>
  </si>
  <si>
    <t>10 vs 6</t>
  </si>
  <si>
    <t>2 vs 5</t>
  </si>
  <si>
    <t>1 vs 8</t>
  </si>
  <si>
    <t>9 vs 7</t>
  </si>
  <si>
    <t>5 vs 3</t>
  </si>
  <si>
    <t>6 vs 2</t>
  </si>
  <si>
    <t>7 vs 10</t>
  </si>
  <si>
    <t>8 vs 9</t>
  </si>
  <si>
    <t>4 vs 1</t>
  </si>
  <si>
    <t>Court #1 is the court closest to the main entrance for Edgerton and Rankin</t>
  </si>
  <si>
    <t>Rankin #1</t>
  </si>
  <si>
    <t>Rankin #2</t>
  </si>
  <si>
    <t>3rd Grade Boys Schedule 2024</t>
  </si>
  <si>
    <t>Skills challenge on Saturday 2/24 at Edgerton from 9:00 - 11:00</t>
  </si>
  <si>
    <t>Paul Henion</t>
  </si>
  <si>
    <t>Peter Kirmer</t>
  </si>
  <si>
    <t>Peter Barber</t>
  </si>
  <si>
    <t>Chris Michno</t>
  </si>
  <si>
    <t>Julie Flynn</t>
  </si>
  <si>
    <t>Tabatha Waldner</t>
  </si>
  <si>
    <t>Wendy Bruce</t>
  </si>
  <si>
    <t>Craig Otte</t>
  </si>
  <si>
    <t>Scotty Demongin</t>
  </si>
  <si>
    <t>Cameron Fredrickson</t>
  </si>
  <si>
    <t>Ryan Stoll</t>
  </si>
  <si>
    <t>Jasmine Chase, Richard Smith</t>
  </si>
  <si>
    <t>Claude Basler</t>
  </si>
  <si>
    <t>Kagan Rutz</t>
  </si>
  <si>
    <t>Krista Rufenach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</si>
</sst>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20" fontId="0" fillId="0" borderId="0" xfId="0" applyNumberForma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20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6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4" fontId="8" fillId="4" borderId="2" xfId="1" applyFont="1" applyFill="1" applyBorder="1" applyAlignment="1">
      <alignment horizontal="right" vertical="center"/>
    </xf>
    <xf numFmtId="44" fontId="0" fillId="0" borderId="2" xfId="1" applyFont="1" applyBorder="1"/>
    <xf numFmtId="44" fontId="0" fillId="4" borderId="2" xfId="1" applyFont="1" applyFill="1" applyBorder="1"/>
    <xf numFmtId="44" fontId="8" fillId="0" borderId="10" xfId="1" applyFont="1" applyBorder="1" applyAlignment="1">
      <alignment horizontal="right" vertical="center"/>
    </xf>
    <xf numFmtId="44" fontId="8" fillId="0" borderId="7" xfId="1" applyFont="1" applyBorder="1" applyAlignment="1">
      <alignment horizontal="right" vertical="center"/>
    </xf>
    <xf numFmtId="44" fontId="8" fillId="0" borderId="9" xfId="1" applyFont="1" applyBorder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E12B-35FD-4C77-B41A-5C30748904C7}">
  <dimension ref="A1:T43"/>
  <sheetViews>
    <sheetView tabSelected="1" topLeftCell="A12" zoomScaleNormal="100" workbookViewId="0">
      <selection activeCell="H39" sqref="H39"/>
    </sheetView>
  </sheetViews>
  <sheetFormatPr baseColWidth="10" defaultColWidth="8.83203125" defaultRowHeight="15" x14ac:dyDescent="0.2"/>
  <cols>
    <col min="1" max="1" width="10.6640625" customWidth="1"/>
    <col min="3" max="3" width="11.6640625" customWidth="1"/>
    <col min="4" max="4" width="14.5" customWidth="1"/>
    <col min="7" max="7" width="11.6640625" customWidth="1"/>
    <col min="8" max="8" width="14.5" customWidth="1"/>
    <col min="9" max="23" width="0" hidden="1" customWidth="1"/>
    <col min="27" max="27" width="12.33203125" customWidth="1"/>
    <col min="31" max="31" width="11.83203125" customWidth="1"/>
  </cols>
  <sheetData>
    <row r="1" spans="1:20" s="1" customFormat="1" ht="24" x14ac:dyDescent="0.3">
      <c r="A1" s="6" t="s">
        <v>143</v>
      </c>
    </row>
    <row r="2" spans="1:20" ht="24" x14ac:dyDescent="0.3">
      <c r="A2" s="6"/>
      <c r="B2" s="1"/>
      <c r="C2" s="1"/>
      <c r="D2" s="1"/>
      <c r="E2" s="1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2"/>
      <c r="B3" s="65" t="s">
        <v>23</v>
      </c>
      <c r="C3" s="65"/>
      <c r="D3" s="66" t="s">
        <v>100</v>
      </c>
      <c r="E3" s="66"/>
      <c r="F3" s="66"/>
      <c r="H3" s="51"/>
    </row>
    <row r="4" spans="1:20" ht="16.25" customHeight="1" x14ac:dyDescent="0.3">
      <c r="A4" s="13" t="s">
        <v>91</v>
      </c>
      <c r="B4" s="60" t="s">
        <v>145</v>
      </c>
      <c r="C4" s="61"/>
      <c r="D4" s="60"/>
      <c r="E4" s="62"/>
      <c r="F4" s="61"/>
      <c r="G4" s="6"/>
      <c r="H4" s="31"/>
      <c r="I4" s="31"/>
    </row>
    <row r="5" spans="1:20" ht="16.25" customHeight="1" x14ac:dyDescent="0.2">
      <c r="A5" s="13" t="s">
        <v>92</v>
      </c>
      <c r="B5" s="63" t="s">
        <v>146</v>
      </c>
      <c r="C5" s="64"/>
      <c r="D5" s="60"/>
      <c r="E5" s="62"/>
      <c r="F5" s="61"/>
      <c r="H5" s="31"/>
      <c r="I5" s="31"/>
    </row>
    <row r="6" spans="1:20" ht="16.25" customHeight="1" x14ac:dyDescent="0.2">
      <c r="A6" s="13" t="s">
        <v>93</v>
      </c>
      <c r="B6" s="60" t="s">
        <v>147</v>
      </c>
      <c r="C6" s="61"/>
      <c r="D6" s="60" t="s">
        <v>148</v>
      </c>
      <c r="E6" s="62"/>
      <c r="F6" s="61"/>
    </row>
    <row r="7" spans="1:20" ht="16.25" customHeight="1" x14ac:dyDescent="0.2">
      <c r="A7" s="13" t="s">
        <v>94</v>
      </c>
      <c r="B7" s="68" t="s">
        <v>149</v>
      </c>
      <c r="C7" s="69"/>
      <c r="D7" s="63" t="s">
        <v>150</v>
      </c>
      <c r="E7" s="67"/>
      <c r="F7" s="64"/>
    </row>
    <row r="8" spans="1:20" ht="16.25" customHeight="1" x14ac:dyDescent="0.2">
      <c r="A8" s="13" t="s">
        <v>95</v>
      </c>
      <c r="B8" s="60" t="s">
        <v>151</v>
      </c>
      <c r="C8" s="61"/>
      <c r="D8" s="60" t="s">
        <v>152</v>
      </c>
      <c r="E8" s="62"/>
      <c r="F8" s="61"/>
    </row>
    <row r="9" spans="1:20" ht="16.25" customHeight="1" x14ac:dyDescent="0.2">
      <c r="A9" s="13" t="s">
        <v>96</v>
      </c>
      <c r="B9" s="60" t="s">
        <v>153</v>
      </c>
      <c r="C9" s="61"/>
      <c r="D9" s="60" t="s">
        <v>154</v>
      </c>
      <c r="E9" s="62"/>
      <c r="F9" s="61"/>
    </row>
    <row r="10" spans="1:20" ht="16.25" customHeight="1" x14ac:dyDescent="0.2">
      <c r="A10" s="13" t="s">
        <v>97</v>
      </c>
      <c r="B10" s="60" t="s">
        <v>155</v>
      </c>
      <c r="C10" s="61"/>
      <c r="D10" s="60" t="s">
        <v>156</v>
      </c>
      <c r="E10" s="62"/>
      <c r="F10" s="61"/>
    </row>
    <row r="11" spans="1:20" ht="16.25" customHeight="1" x14ac:dyDescent="0.2">
      <c r="A11" s="13" t="s">
        <v>98</v>
      </c>
      <c r="B11" s="60" t="s">
        <v>157</v>
      </c>
      <c r="C11" s="61"/>
      <c r="D11" s="60"/>
      <c r="E11" s="62"/>
      <c r="F11" s="61"/>
    </row>
    <row r="12" spans="1:20" ht="16.25" customHeight="1" x14ac:dyDescent="0.2">
      <c r="A12" s="13" t="s">
        <v>106</v>
      </c>
      <c r="B12" s="60" t="s">
        <v>158</v>
      </c>
      <c r="C12" s="61"/>
      <c r="D12" s="60"/>
      <c r="E12" s="62"/>
      <c r="F12" s="61"/>
    </row>
    <row r="13" spans="1:20" ht="16.25" customHeight="1" x14ac:dyDescent="0.2">
      <c r="A13" s="13" t="s">
        <v>107</v>
      </c>
      <c r="B13" s="63" t="s">
        <v>159</v>
      </c>
      <c r="C13" s="64"/>
      <c r="D13" s="60"/>
      <c r="E13" s="62"/>
      <c r="F13" s="61"/>
    </row>
    <row r="14" spans="1:20" ht="16.25" customHeight="1" x14ac:dyDescent="0.2">
      <c r="A14" s="56"/>
      <c r="B14" s="30"/>
      <c r="C14" s="30"/>
      <c r="D14" s="30"/>
      <c r="E14" s="30"/>
      <c r="F14" s="30"/>
    </row>
    <row r="15" spans="1:20" ht="16.25" customHeight="1" x14ac:dyDescent="0.2">
      <c r="A15" s="55" t="s">
        <v>99</v>
      </c>
      <c r="B15" s="53"/>
      <c r="C15" s="53"/>
      <c r="D15" s="53"/>
      <c r="E15" s="30"/>
      <c r="F15" s="30"/>
    </row>
    <row r="16" spans="1:20" x14ac:dyDescent="0.2">
      <c r="A16" s="52" t="s">
        <v>140</v>
      </c>
      <c r="B16" s="52"/>
      <c r="C16" s="52"/>
      <c r="D16" s="52"/>
    </row>
    <row r="17" spans="1:8" x14ac:dyDescent="0.2">
      <c r="A17" s="52"/>
      <c r="B17" s="52"/>
      <c r="C17" s="52"/>
      <c r="D17" s="52"/>
    </row>
    <row r="18" spans="1:8" s="4" customFormat="1" ht="16" x14ac:dyDescent="0.2">
      <c r="A18" s="59" t="s">
        <v>101</v>
      </c>
      <c r="B18" s="59"/>
      <c r="C18" s="59"/>
      <c r="E18" s="59" t="s">
        <v>103</v>
      </c>
      <c r="F18" s="59"/>
      <c r="G18" s="59"/>
    </row>
    <row r="19" spans="1:8" s="11" customFormat="1" x14ac:dyDescent="0.2">
      <c r="A19" s="17" t="s">
        <v>6</v>
      </c>
      <c r="B19" s="17" t="s">
        <v>7</v>
      </c>
      <c r="C19" s="17" t="s">
        <v>9</v>
      </c>
      <c r="E19" s="17" t="s">
        <v>6</v>
      </c>
      <c r="F19" s="17" t="s">
        <v>7</v>
      </c>
      <c r="G19" s="17" t="s">
        <v>9</v>
      </c>
    </row>
    <row r="20" spans="1:8" s="10" customFormat="1" x14ac:dyDescent="0.2">
      <c r="A20" s="16">
        <v>0.375</v>
      </c>
      <c r="B20" s="54" t="s">
        <v>111</v>
      </c>
      <c r="C20" s="14" t="s">
        <v>141</v>
      </c>
      <c r="E20" s="16">
        <v>0.375</v>
      </c>
      <c r="F20" s="54" t="s">
        <v>131</v>
      </c>
      <c r="G20" s="14" t="s">
        <v>109</v>
      </c>
      <c r="H20" s="10" t="s">
        <v>122</v>
      </c>
    </row>
    <row r="21" spans="1:8" s="10" customFormat="1" x14ac:dyDescent="0.2">
      <c r="A21" s="16">
        <v>0.41666666666666702</v>
      </c>
      <c r="B21" s="54" t="s">
        <v>113</v>
      </c>
      <c r="C21" s="14" t="s">
        <v>141</v>
      </c>
      <c r="E21" s="16">
        <v>0.41666666666666702</v>
      </c>
      <c r="F21" s="54" t="s">
        <v>132</v>
      </c>
      <c r="G21" s="14" t="s">
        <v>109</v>
      </c>
      <c r="H21" s="10" t="s">
        <v>129</v>
      </c>
    </row>
    <row r="22" spans="1:8" s="10" customFormat="1" x14ac:dyDescent="0.2">
      <c r="A22" s="16">
        <v>0.45833333333333331</v>
      </c>
      <c r="B22" s="54" t="s">
        <v>114</v>
      </c>
      <c r="C22" s="14" t="s">
        <v>141</v>
      </c>
      <c r="E22" s="16">
        <v>0.45833333333333331</v>
      </c>
      <c r="F22" s="54" t="s">
        <v>8</v>
      </c>
      <c r="G22" s="14" t="s">
        <v>109</v>
      </c>
      <c r="H22" s="10" t="s">
        <v>130</v>
      </c>
    </row>
    <row r="23" spans="1:8" s="10" customFormat="1" x14ac:dyDescent="0.2">
      <c r="A23" s="16">
        <v>0.375</v>
      </c>
      <c r="B23" s="54" t="s">
        <v>115</v>
      </c>
      <c r="C23" s="14" t="s">
        <v>142</v>
      </c>
      <c r="E23" s="16">
        <v>0.5</v>
      </c>
      <c r="F23" s="54" t="s">
        <v>133</v>
      </c>
      <c r="G23" s="14" t="s">
        <v>109</v>
      </c>
      <c r="H23" s="57">
        <v>45325</v>
      </c>
    </row>
    <row r="24" spans="1:8" s="10" customFormat="1" x14ac:dyDescent="0.2">
      <c r="A24" s="16">
        <v>0.41666666666666669</v>
      </c>
      <c r="B24" s="54" t="s">
        <v>116</v>
      </c>
      <c r="C24" s="14" t="s">
        <v>142</v>
      </c>
      <c r="E24" s="16">
        <v>4.1666666666666664E-2</v>
      </c>
      <c r="F24" s="54" t="s">
        <v>134</v>
      </c>
      <c r="G24" s="14" t="s">
        <v>109</v>
      </c>
    </row>
    <row r="26" spans="1:8" ht="16" x14ac:dyDescent="0.2">
      <c r="A26" s="58" t="s">
        <v>102</v>
      </c>
      <c r="B26" s="58"/>
      <c r="C26" s="58"/>
      <c r="E26" s="59" t="s">
        <v>104</v>
      </c>
      <c r="F26" s="59"/>
      <c r="G26" s="59"/>
    </row>
    <row r="27" spans="1:8" s="10" customFormat="1" x14ac:dyDescent="0.2">
      <c r="A27" s="17" t="s">
        <v>6</v>
      </c>
      <c r="B27" s="17" t="s">
        <v>7</v>
      </c>
      <c r="C27" s="17" t="s">
        <v>9</v>
      </c>
      <c r="E27" s="17" t="s">
        <v>6</v>
      </c>
      <c r="F27" s="17" t="s">
        <v>7</v>
      </c>
      <c r="G27" s="17" t="s">
        <v>9</v>
      </c>
    </row>
    <row r="28" spans="1:8" s="10" customFormat="1" x14ac:dyDescent="0.2">
      <c r="A28" s="16">
        <v>0.375</v>
      </c>
      <c r="B28" s="54" t="s">
        <v>117</v>
      </c>
      <c r="C28" s="14" t="s">
        <v>109</v>
      </c>
      <c r="D28" s="10" t="s">
        <v>122</v>
      </c>
      <c r="E28" s="16">
        <v>0.375</v>
      </c>
      <c r="F28" s="54" t="s">
        <v>135</v>
      </c>
      <c r="G28" s="14" t="s">
        <v>109</v>
      </c>
    </row>
    <row r="29" spans="1:8" s="10" customFormat="1" x14ac:dyDescent="0.2">
      <c r="A29" s="16">
        <v>0.41666666666666702</v>
      </c>
      <c r="B29" s="54" t="s">
        <v>118</v>
      </c>
      <c r="C29" s="14" t="s">
        <v>109</v>
      </c>
      <c r="D29" s="10" t="s">
        <v>123</v>
      </c>
      <c r="E29" s="16">
        <v>0.41666666666666702</v>
      </c>
      <c r="F29" s="54" t="s">
        <v>136</v>
      </c>
      <c r="G29" s="14" t="s">
        <v>109</v>
      </c>
    </row>
    <row r="30" spans="1:8" s="10" customFormat="1" x14ac:dyDescent="0.2">
      <c r="A30" s="16">
        <v>0.45833333333333331</v>
      </c>
      <c r="B30" s="54" t="s">
        <v>119</v>
      </c>
      <c r="C30" s="14" t="s">
        <v>109</v>
      </c>
      <c r="D30" s="10" t="s">
        <v>124</v>
      </c>
      <c r="E30" s="16">
        <v>0.45833333333333331</v>
      </c>
      <c r="F30" s="54" t="s">
        <v>137</v>
      </c>
      <c r="G30" s="14" t="s">
        <v>109</v>
      </c>
    </row>
    <row r="31" spans="1:8" s="10" customFormat="1" x14ac:dyDescent="0.2">
      <c r="A31" s="16">
        <v>0.5</v>
      </c>
      <c r="B31" s="54" t="s">
        <v>120</v>
      </c>
      <c r="C31" s="14" t="s">
        <v>109</v>
      </c>
      <c r="D31" s="57">
        <v>45311</v>
      </c>
      <c r="E31" s="16">
        <v>0.375</v>
      </c>
      <c r="F31" s="54" t="s">
        <v>138</v>
      </c>
      <c r="G31" s="14" t="s">
        <v>110</v>
      </c>
    </row>
    <row r="32" spans="1:8" x14ac:dyDescent="0.2">
      <c r="A32" s="16">
        <v>4.1666666666666664E-2</v>
      </c>
      <c r="B32" s="54" t="s">
        <v>121</v>
      </c>
      <c r="C32" s="14" t="s">
        <v>109</v>
      </c>
      <c r="E32" s="16">
        <v>0.41666666666666669</v>
      </c>
      <c r="F32" s="54" t="s">
        <v>139</v>
      </c>
      <c r="G32" s="14" t="s">
        <v>110</v>
      </c>
    </row>
    <row r="33" spans="1:7" s="10" customFormat="1" x14ac:dyDescent="0.2">
      <c r="A33" s="11"/>
      <c r="B33" s="11"/>
      <c r="C33" s="11"/>
    </row>
    <row r="34" spans="1:7" s="10" customFormat="1" ht="16" x14ac:dyDescent="0.2">
      <c r="A34" s="58" t="s">
        <v>108</v>
      </c>
      <c r="B34" s="58"/>
      <c r="C34" s="58"/>
      <c r="E34" s="59" t="s">
        <v>105</v>
      </c>
      <c r="F34" s="59"/>
      <c r="G34" s="59"/>
    </row>
    <row r="35" spans="1:7" s="10" customFormat="1" x14ac:dyDescent="0.2">
      <c r="A35" s="17" t="s">
        <v>6</v>
      </c>
      <c r="B35" s="17" t="s">
        <v>7</v>
      </c>
      <c r="C35" s="17" t="s">
        <v>9</v>
      </c>
      <c r="E35" s="17" t="s">
        <v>6</v>
      </c>
      <c r="F35" s="17" t="s">
        <v>7</v>
      </c>
      <c r="G35" s="17" t="s">
        <v>9</v>
      </c>
    </row>
    <row r="36" spans="1:7" s="10" customFormat="1" x14ac:dyDescent="0.2">
      <c r="A36" s="16">
        <v>0.375</v>
      </c>
      <c r="B36" s="54" t="s">
        <v>125</v>
      </c>
      <c r="C36" s="14" t="s">
        <v>109</v>
      </c>
      <c r="E36" s="16">
        <v>0.375</v>
      </c>
      <c r="F36" s="54" t="s">
        <v>111</v>
      </c>
      <c r="G36" s="14" t="s">
        <v>109</v>
      </c>
    </row>
    <row r="37" spans="1:7" s="10" customFormat="1" x14ac:dyDescent="0.2">
      <c r="A37" s="16">
        <v>0.41666666666666702</v>
      </c>
      <c r="B37" s="54" t="s">
        <v>126</v>
      </c>
      <c r="C37" s="14" t="s">
        <v>109</v>
      </c>
      <c r="E37" s="16">
        <v>0.41666666666666702</v>
      </c>
      <c r="F37" s="54" t="s">
        <v>113</v>
      </c>
      <c r="G37" s="14" t="s">
        <v>109</v>
      </c>
    </row>
    <row r="38" spans="1:7" x14ac:dyDescent="0.2">
      <c r="A38" s="16">
        <v>0.45833333333333331</v>
      </c>
      <c r="B38" s="54" t="s">
        <v>127</v>
      </c>
      <c r="C38" s="14" t="s">
        <v>109</v>
      </c>
      <c r="E38" s="16">
        <v>0.45833333333333331</v>
      </c>
      <c r="F38" s="54" t="s">
        <v>114</v>
      </c>
      <c r="G38" s="14" t="s">
        <v>109</v>
      </c>
    </row>
    <row r="39" spans="1:7" x14ac:dyDescent="0.2">
      <c r="A39" s="16">
        <v>0.375</v>
      </c>
      <c r="B39" s="54" t="s">
        <v>128</v>
      </c>
      <c r="C39" s="14" t="s">
        <v>110</v>
      </c>
      <c r="E39" s="16">
        <v>0.375</v>
      </c>
      <c r="F39" s="54" t="s">
        <v>115</v>
      </c>
      <c r="G39" s="14" t="s">
        <v>110</v>
      </c>
    </row>
    <row r="40" spans="1:7" x14ac:dyDescent="0.2">
      <c r="A40" s="16">
        <v>0.41666666666666669</v>
      </c>
      <c r="B40" s="54" t="s">
        <v>112</v>
      </c>
      <c r="C40" s="14" t="s">
        <v>110</v>
      </c>
      <c r="E40" s="16">
        <v>0.41666666666666669</v>
      </c>
      <c r="F40" s="54" t="s">
        <v>116</v>
      </c>
      <c r="G40" s="14" t="s">
        <v>110</v>
      </c>
    </row>
    <row r="42" spans="1:7" x14ac:dyDescent="0.2">
      <c r="A42" t="s">
        <v>144</v>
      </c>
    </row>
    <row r="43" spans="1:7" x14ac:dyDescent="0.2">
      <c r="A43" s="10"/>
      <c r="B43" s="10"/>
      <c r="C43" s="10"/>
    </row>
  </sheetData>
  <mergeCells count="28">
    <mergeCell ref="D7:F7"/>
    <mergeCell ref="D8:F8"/>
    <mergeCell ref="B11:C11"/>
    <mergeCell ref="D11:F11"/>
    <mergeCell ref="B5:C5"/>
    <mergeCell ref="B6:C6"/>
    <mergeCell ref="B7:C7"/>
    <mergeCell ref="B8:C8"/>
    <mergeCell ref="D6:F6"/>
    <mergeCell ref="B9:C9"/>
    <mergeCell ref="B10:C10"/>
    <mergeCell ref="D9:F9"/>
    <mergeCell ref="D10:F10"/>
    <mergeCell ref="B3:C3"/>
    <mergeCell ref="D3:F3"/>
    <mergeCell ref="B4:C4"/>
    <mergeCell ref="D4:F4"/>
    <mergeCell ref="D5:F5"/>
    <mergeCell ref="A34:C34"/>
    <mergeCell ref="E34:G34"/>
    <mergeCell ref="B12:C12"/>
    <mergeCell ref="D12:F12"/>
    <mergeCell ref="B13:C13"/>
    <mergeCell ref="D13:F13"/>
    <mergeCell ref="A18:C18"/>
    <mergeCell ref="E18:G18"/>
    <mergeCell ref="A26:C26"/>
    <mergeCell ref="E26:G26"/>
  </mergeCells>
  <phoneticPr fontId="10" type="noConversion"/>
  <printOptions horizontalCentered="1"/>
  <pageMargins left="0.45" right="0.45" top="1" bottom="0.5" header="0.3" footer="0.3"/>
  <pageSetup scale="70" orientation="portrait" blackAndWhite="1" r:id="rId1"/>
  <headerFooter>
    <oddFooter>&amp;C
&amp;D&amp;T&amp;F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C6C54-987B-4EA2-843B-333C7E57C862}">
  <dimension ref="A1:P49"/>
  <sheetViews>
    <sheetView workbookViewId="0">
      <selection activeCell="H35" sqref="H35"/>
    </sheetView>
  </sheetViews>
  <sheetFormatPr baseColWidth="10" defaultColWidth="8.83203125" defaultRowHeight="15" x14ac:dyDescent="0.2"/>
  <cols>
    <col min="1" max="1" width="11.33203125" customWidth="1"/>
    <col min="4" max="4" width="12.33203125" customWidth="1"/>
    <col min="5" max="5" width="11.5" customWidth="1"/>
    <col min="8" max="8" width="9.6640625" customWidth="1"/>
  </cols>
  <sheetData>
    <row r="1" spans="1:16" s="1" customFormat="1" ht="24" x14ac:dyDescent="0.3">
      <c r="A1" s="6" t="s">
        <v>12</v>
      </c>
      <c r="F1" s="6" t="s">
        <v>10</v>
      </c>
    </row>
    <row r="3" spans="1:16" x14ac:dyDescent="0.2">
      <c r="A3" s="12"/>
      <c r="B3" s="65" t="s">
        <v>23</v>
      </c>
      <c r="C3" s="65"/>
      <c r="D3" s="66" t="s">
        <v>24</v>
      </c>
      <c r="E3" s="66"/>
      <c r="F3" s="66"/>
    </row>
    <row r="4" spans="1:16" ht="16.25" customHeight="1" x14ac:dyDescent="0.3">
      <c r="A4" s="13" t="s">
        <v>0</v>
      </c>
      <c r="B4" s="63" t="s">
        <v>48</v>
      </c>
      <c r="C4" s="64"/>
      <c r="D4" s="63" t="s">
        <v>27</v>
      </c>
      <c r="E4" s="67"/>
      <c r="F4" s="64"/>
      <c r="G4" s="6"/>
    </row>
    <row r="5" spans="1:16" ht="16.25" customHeight="1" x14ac:dyDescent="0.2">
      <c r="A5" s="13" t="s">
        <v>2</v>
      </c>
      <c r="B5" s="63" t="s">
        <v>25</v>
      </c>
      <c r="C5" s="64"/>
      <c r="D5" s="63" t="s">
        <v>27</v>
      </c>
      <c r="E5" s="67"/>
      <c r="F5" s="64"/>
    </row>
    <row r="6" spans="1:16" ht="16.25" customHeight="1" x14ac:dyDescent="0.2">
      <c r="A6" s="13" t="s">
        <v>1</v>
      </c>
      <c r="B6" s="63" t="s">
        <v>26</v>
      </c>
      <c r="C6" s="64"/>
      <c r="D6" s="63" t="s">
        <v>27</v>
      </c>
      <c r="E6" s="67"/>
      <c r="F6" s="64"/>
    </row>
    <row r="7" spans="1:16" ht="16.25" customHeight="1" x14ac:dyDescent="0.2">
      <c r="A7" s="13" t="s">
        <v>3</v>
      </c>
      <c r="B7" s="63" t="s">
        <v>28</v>
      </c>
      <c r="C7" s="64"/>
      <c r="D7" s="63" t="s">
        <v>27</v>
      </c>
      <c r="E7" s="67"/>
      <c r="F7" s="64"/>
    </row>
    <row r="8" spans="1:16" ht="16.25" customHeight="1" x14ac:dyDescent="0.2">
      <c r="A8" s="13" t="s">
        <v>4</v>
      </c>
      <c r="B8" s="63" t="s">
        <v>29</v>
      </c>
      <c r="C8" s="64"/>
      <c r="D8" s="63" t="s">
        <v>47</v>
      </c>
      <c r="E8" s="67"/>
      <c r="F8" s="64"/>
    </row>
    <row r="9" spans="1:16" ht="16.25" customHeight="1" x14ac:dyDescent="0.2">
      <c r="A9" s="13" t="s">
        <v>5</v>
      </c>
      <c r="B9" s="63" t="s">
        <v>35</v>
      </c>
      <c r="C9" s="64"/>
      <c r="D9" s="63" t="s">
        <v>27</v>
      </c>
      <c r="E9" s="67"/>
      <c r="F9" s="64"/>
    </row>
    <row r="11" spans="1:16" s="4" customFormat="1" ht="21" x14ac:dyDescent="0.25">
      <c r="A11" s="59" t="s">
        <v>52</v>
      </c>
      <c r="B11" s="59"/>
      <c r="C11" s="59"/>
      <c r="D11" s="59"/>
      <c r="F11" s="59"/>
      <c r="G11" s="59"/>
      <c r="H11" s="59"/>
      <c r="I11" s="59"/>
      <c r="J11" s="8"/>
      <c r="L11" s="3"/>
    </row>
    <row r="12" spans="1:16" s="2" customFormat="1" ht="16" x14ac:dyDescent="0.2">
      <c r="A12" s="17" t="s">
        <v>6</v>
      </c>
      <c r="B12" s="17" t="s">
        <v>7</v>
      </c>
      <c r="C12" s="17"/>
      <c r="D12" s="18" t="s">
        <v>9</v>
      </c>
      <c r="E12" s="11"/>
      <c r="F12" s="11"/>
      <c r="G12" s="43" t="s">
        <v>49</v>
      </c>
      <c r="H12" s="31">
        <v>4</v>
      </c>
      <c r="I12" s="19"/>
      <c r="J12" s="3"/>
    </row>
    <row r="13" spans="1:16" x14ac:dyDescent="0.2">
      <c r="A13" s="16">
        <v>0.375</v>
      </c>
      <c r="B13" s="14" t="s">
        <v>53</v>
      </c>
      <c r="C13" s="14" t="s">
        <v>54</v>
      </c>
      <c r="D13" s="14" t="s">
        <v>11</v>
      </c>
      <c r="E13" s="20" t="s">
        <v>49</v>
      </c>
      <c r="F13" s="9"/>
      <c r="G13" s="43" t="s">
        <v>51</v>
      </c>
      <c r="H13" s="31">
        <v>4</v>
      </c>
      <c r="I13" s="10"/>
      <c r="J13" s="10"/>
      <c r="L13" s="5"/>
    </row>
    <row r="14" spans="1:16" x14ac:dyDescent="0.2">
      <c r="A14" s="16">
        <v>0.375</v>
      </c>
      <c r="B14" s="14" t="s">
        <v>8</v>
      </c>
      <c r="C14" s="14" t="s">
        <v>55</v>
      </c>
      <c r="D14" s="14" t="s">
        <v>11</v>
      </c>
      <c r="E14" s="20" t="s">
        <v>51</v>
      </c>
      <c r="F14" s="9"/>
      <c r="G14" s="10"/>
      <c r="H14" s="10"/>
      <c r="I14" s="10"/>
      <c r="J14" s="10"/>
      <c r="L14" s="5"/>
    </row>
    <row r="16" spans="1:16" ht="16" x14ac:dyDescent="0.2">
      <c r="A16" s="17" t="s">
        <v>6</v>
      </c>
      <c r="B16" s="17" t="s">
        <v>7</v>
      </c>
      <c r="C16" s="17"/>
      <c r="D16" s="18" t="s">
        <v>9</v>
      </c>
      <c r="E16" s="10"/>
      <c r="F16" s="11"/>
      <c r="G16" s="11"/>
      <c r="H16" s="11"/>
      <c r="I16" s="11"/>
      <c r="J16" s="2"/>
      <c r="L16" s="2"/>
      <c r="M16" s="2"/>
      <c r="N16" s="2"/>
      <c r="O16" s="3"/>
      <c r="P16" s="3"/>
    </row>
    <row r="17" spans="1:16" x14ac:dyDescent="0.2">
      <c r="A17" s="16">
        <v>0.41666666666666669</v>
      </c>
      <c r="B17" s="14" t="s">
        <v>56</v>
      </c>
      <c r="C17" s="14" t="s">
        <v>54</v>
      </c>
      <c r="D17" s="14" t="s">
        <v>11</v>
      </c>
      <c r="E17" s="20" t="s">
        <v>49</v>
      </c>
      <c r="F17" s="9"/>
      <c r="G17" s="10"/>
      <c r="H17" s="10"/>
      <c r="I17" s="10"/>
      <c r="J17" s="10"/>
      <c r="L17" s="5"/>
    </row>
    <row r="18" spans="1:16" x14ac:dyDescent="0.2">
      <c r="A18" s="16">
        <v>0.41666666666666669</v>
      </c>
      <c r="B18" s="14" t="s">
        <v>57</v>
      </c>
      <c r="C18" s="14" t="s">
        <v>55</v>
      </c>
      <c r="D18" s="14" t="s">
        <v>11</v>
      </c>
      <c r="E18" s="20" t="s">
        <v>51</v>
      </c>
      <c r="F18" s="9"/>
      <c r="G18" s="10"/>
      <c r="H18" s="10"/>
      <c r="I18" s="10"/>
      <c r="J18" s="10"/>
      <c r="L18" s="5"/>
    </row>
    <row r="20" spans="1:16" ht="16" x14ac:dyDescent="0.2">
      <c r="A20" s="17" t="s">
        <v>6</v>
      </c>
      <c r="B20" s="17" t="s">
        <v>7</v>
      </c>
      <c r="C20" s="17"/>
      <c r="D20" s="17" t="s">
        <v>9</v>
      </c>
      <c r="F20" s="2"/>
      <c r="G20" s="2"/>
      <c r="H20" s="2"/>
      <c r="I20" s="3"/>
      <c r="J20" s="3"/>
      <c r="L20" s="2"/>
      <c r="M20" s="2"/>
      <c r="N20" s="2"/>
      <c r="O20" s="3"/>
      <c r="P20" s="3"/>
    </row>
    <row r="21" spans="1:16" x14ac:dyDescent="0.2">
      <c r="A21" s="16">
        <v>0.45833333333333331</v>
      </c>
      <c r="B21" s="14" t="s">
        <v>58</v>
      </c>
      <c r="C21" s="23" t="s">
        <v>54</v>
      </c>
      <c r="D21" s="14" t="s">
        <v>11</v>
      </c>
      <c r="E21" s="20" t="s">
        <v>49</v>
      </c>
      <c r="F21" s="5"/>
      <c r="L21" s="5"/>
    </row>
    <row r="23" spans="1:16" ht="16" x14ac:dyDescent="0.2">
      <c r="A23" s="17" t="s">
        <v>6</v>
      </c>
      <c r="B23" s="17" t="s">
        <v>7</v>
      </c>
      <c r="C23" s="17"/>
      <c r="D23" s="18" t="s">
        <v>9</v>
      </c>
      <c r="F23" s="2"/>
      <c r="G23" s="2"/>
      <c r="H23" s="2"/>
      <c r="I23" s="3"/>
      <c r="J23" s="3"/>
      <c r="L23" s="2"/>
      <c r="M23" s="2"/>
      <c r="N23" s="2"/>
      <c r="O23" s="3"/>
      <c r="P23" s="3"/>
    </row>
    <row r="24" spans="1:16" x14ac:dyDescent="0.2">
      <c r="A24" s="16">
        <v>0.5</v>
      </c>
      <c r="B24" s="14" t="s">
        <v>59</v>
      </c>
      <c r="C24" s="14" t="s">
        <v>66</v>
      </c>
      <c r="D24" s="14" t="s">
        <v>11</v>
      </c>
      <c r="E24" s="20" t="s">
        <v>51</v>
      </c>
      <c r="F24" s="5"/>
      <c r="L24" s="5"/>
    </row>
    <row r="26" spans="1:16" ht="16" x14ac:dyDescent="0.2">
      <c r="L26" s="3"/>
      <c r="M26" s="4"/>
      <c r="N26" s="4"/>
    </row>
    <row r="27" spans="1:16" ht="16" x14ac:dyDescent="0.2">
      <c r="A27" s="17" t="s">
        <v>6</v>
      </c>
      <c r="B27" s="17" t="s">
        <v>7</v>
      </c>
      <c r="C27" s="17"/>
      <c r="D27" s="18" t="s">
        <v>9</v>
      </c>
      <c r="E27" s="10"/>
      <c r="L27" s="5"/>
    </row>
    <row r="28" spans="1:16" x14ac:dyDescent="0.2">
      <c r="A28" s="16">
        <v>4.1666666666666664E-2</v>
      </c>
      <c r="B28" s="14" t="s">
        <v>60</v>
      </c>
      <c r="C28" s="14" t="s">
        <v>54</v>
      </c>
      <c r="D28" s="14" t="s">
        <v>11</v>
      </c>
      <c r="E28" s="20" t="s">
        <v>49</v>
      </c>
    </row>
    <row r="29" spans="1:16" x14ac:dyDescent="0.2">
      <c r="A29" s="16">
        <v>4.1666666666666664E-2</v>
      </c>
      <c r="B29" s="14" t="s">
        <v>57</v>
      </c>
      <c r="C29" s="14" t="s">
        <v>55</v>
      </c>
      <c r="D29" s="14" t="s">
        <v>11</v>
      </c>
      <c r="E29" s="20" t="s">
        <v>51</v>
      </c>
    </row>
    <row r="30" spans="1:16" x14ac:dyDescent="0.2">
      <c r="A30" s="9"/>
      <c r="B30" s="10"/>
      <c r="C30" s="10"/>
      <c r="D30" s="10"/>
      <c r="E30" s="10"/>
    </row>
    <row r="31" spans="1:16" x14ac:dyDescent="0.2">
      <c r="A31" s="9"/>
      <c r="B31" s="10"/>
      <c r="C31" s="10"/>
      <c r="D31" s="10"/>
      <c r="E31" s="10"/>
    </row>
    <row r="32" spans="1:16" x14ac:dyDescent="0.2">
      <c r="D32" s="43"/>
      <c r="E32" s="31"/>
    </row>
    <row r="33" spans="1:5" x14ac:dyDescent="0.2">
      <c r="D33" s="43"/>
      <c r="E33" s="31"/>
    </row>
    <row r="36" spans="1:5" x14ac:dyDescent="0.2">
      <c r="A36" s="9"/>
      <c r="B36" s="10"/>
      <c r="C36" s="10"/>
      <c r="D36" s="10"/>
      <c r="E36" s="10"/>
    </row>
    <row r="37" spans="1:5" x14ac:dyDescent="0.2">
      <c r="A37" s="9"/>
      <c r="B37" s="10"/>
      <c r="C37" s="10"/>
      <c r="D37" s="10"/>
      <c r="E37" s="10"/>
    </row>
    <row r="42" spans="1:5" x14ac:dyDescent="0.2">
      <c r="A42" s="9"/>
      <c r="B42" s="10"/>
      <c r="C42" s="10"/>
      <c r="D42" s="10"/>
      <c r="E42" s="10"/>
    </row>
    <row r="43" spans="1:5" x14ac:dyDescent="0.2">
      <c r="A43" s="9"/>
      <c r="B43" s="10"/>
      <c r="C43" s="10"/>
      <c r="D43" s="10"/>
      <c r="E43" s="10"/>
    </row>
    <row r="48" spans="1:5" x14ac:dyDescent="0.2">
      <c r="A48" s="9"/>
      <c r="B48" s="10"/>
      <c r="C48" s="10"/>
      <c r="D48" s="10"/>
      <c r="E48" s="10"/>
    </row>
    <row r="49" spans="1:5" x14ac:dyDescent="0.2">
      <c r="A49" s="9"/>
      <c r="B49" s="10"/>
      <c r="C49" s="10"/>
      <c r="D49" s="10"/>
      <c r="E49" s="10"/>
    </row>
  </sheetData>
  <mergeCells count="16">
    <mergeCell ref="B9:C9"/>
    <mergeCell ref="D9:F9"/>
    <mergeCell ref="A11:D11"/>
    <mergeCell ref="F11:I11"/>
    <mergeCell ref="B6:C6"/>
    <mergeCell ref="D6:F6"/>
    <mergeCell ref="B7:C7"/>
    <mergeCell ref="D7:F7"/>
    <mergeCell ref="B8:C8"/>
    <mergeCell ref="D8:F8"/>
    <mergeCell ref="B3:C3"/>
    <mergeCell ref="D3:F3"/>
    <mergeCell ref="B4:C4"/>
    <mergeCell ref="D4:F4"/>
    <mergeCell ref="B5:C5"/>
    <mergeCell ref="D5:F5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2C99C-1539-49F1-B315-32D3F2977614}">
  <dimension ref="A1:L49"/>
  <sheetViews>
    <sheetView topLeftCell="A9" workbookViewId="0">
      <selection activeCell="H35" sqref="H35"/>
    </sheetView>
  </sheetViews>
  <sheetFormatPr baseColWidth="10" defaultColWidth="8.83203125" defaultRowHeight="15" x14ac:dyDescent="0.2"/>
  <cols>
    <col min="1" max="1" width="10.6640625" customWidth="1"/>
    <col min="3" max="3" width="11.6640625" customWidth="1"/>
    <col min="4" max="4" width="14.5" customWidth="1"/>
    <col min="5" max="5" width="10.6640625" customWidth="1"/>
    <col min="7" max="7" width="11.6640625" customWidth="1"/>
  </cols>
  <sheetData>
    <row r="1" spans="1:12" s="1" customFormat="1" ht="24" x14ac:dyDescent="0.3">
      <c r="A1" s="6" t="s">
        <v>14</v>
      </c>
      <c r="F1" s="6" t="s">
        <v>61</v>
      </c>
      <c r="K1" s="6"/>
      <c r="L1" s="6"/>
    </row>
    <row r="3" spans="1:12" x14ac:dyDescent="0.2">
      <c r="A3" s="12"/>
      <c r="B3" s="65" t="s">
        <v>23</v>
      </c>
      <c r="C3" s="65"/>
      <c r="D3" s="66" t="s">
        <v>24</v>
      </c>
      <c r="E3" s="66"/>
      <c r="F3" s="66"/>
    </row>
    <row r="4" spans="1:12" ht="16.25" customHeight="1" x14ac:dyDescent="0.3">
      <c r="A4" s="13" t="s">
        <v>0</v>
      </c>
      <c r="B4" s="60" t="s">
        <v>30</v>
      </c>
      <c r="C4" s="61"/>
      <c r="D4" s="60" t="s">
        <v>27</v>
      </c>
      <c r="E4" s="62"/>
      <c r="F4" s="61"/>
      <c r="G4" s="6"/>
    </row>
    <row r="5" spans="1:12" ht="16.25" customHeight="1" x14ac:dyDescent="0.2">
      <c r="A5" s="13" t="s">
        <v>2</v>
      </c>
      <c r="B5" s="63" t="s">
        <v>45</v>
      </c>
      <c r="C5" s="64"/>
      <c r="D5" s="60" t="s">
        <v>46</v>
      </c>
      <c r="E5" s="62"/>
      <c r="F5" s="61"/>
    </row>
    <row r="6" spans="1:12" ht="16.25" customHeight="1" x14ac:dyDescent="0.2">
      <c r="A6" s="13" t="s">
        <v>1</v>
      </c>
      <c r="B6" s="60" t="s">
        <v>31</v>
      </c>
      <c r="C6" s="61"/>
      <c r="D6" s="60" t="s">
        <v>27</v>
      </c>
      <c r="E6" s="62"/>
      <c r="F6" s="61"/>
    </row>
    <row r="7" spans="1:12" ht="28.25" customHeight="1" x14ac:dyDescent="0.2">
      <c r="A7" s="13" t="s">
        <v>3</v>
      </c>
      <c r="B7" s="68" t="s">
        <v>32</v>
      </c>
      <c r="C7" s="69"/>
      <c r="D7" s="63" t="s">
        <v>27</v>
      </c>
      <c r="E7" s="67"/>
      <c r="F7" s="64"/>
    </row>
    <row r="8" spans="1:12" ht="16.25" customHeight="1" x14ac:dyDescent="0.2">
      <c r="A8" s="13" t="s">
        <v>4</v>
      </c>
      <c r="B8" s="60" t="s">
        <v>33</v>
      </c>
      <c r="C8" s="61"/>
      <c r="D8" s="60" t="s">
        <v>27</v>
      </c>
      <c r="E8" s="62"/>
      <c r="F8" s="61"/>
    </row>
    <row r="9" spans="1:12" ht="16.25" customHeight="1" x14ac:dyDescent="0.2">
      <c r="A9" s="13" t="s">
        <v>5</v>
      </c>
      <c r="B9" s="60" t="s">
        <v>34</v>
      </c>
      <c r="C9" s="61"/>
      <c r="D9" s="60" t="s">
        <v>27</v>
      </c>
      <c r="E9" s="62"/>
      <c r="F9" s="61"/>
    </row>
    <row r="12" spans="1:12" ht="16" x14ac:dyDescent="0.2">
      <c r="A12" s="59" t="s">
        <v>52</v>
      </c>
      <c r="B12" s="59"/>
      <c r="C12" s="59"/>
      <c r="D12" s="59"/>
      <c r="E12" s="4"/>
      <c r="G12" s="10"/>
      <c r="H12" s="10"/>
    </row>
    <row r="13" spans="1:12" ht="16" x14ac:dyDescent="0.2">
      <c r="A13" s="17" t="s">
        <v>6</v>
      </c>
      <c r="B13" s="17" t="s">
        <v>7</v>
      </c>
      <c r="C13" s="17"/>
      <c r="D13" s="18" t="s">
        <v>9</v>
      </c>
      <c r="E13" s="11"/>
      <c r="H13" s="31" t="s">
        <v>50</v>
      </c>
      <c r="I13" s="31">
        <v>4</v>
      </c>
    </row>
    <row r="14" spans="1:12" x14ac:dyDescent="0.2">
      <c r="A14" s="16">
        <v>0.375</v>
      </c>
      <c r="B14" s="14" t="s">
        <v>53</v>
      </c>
      <c r="C14" s="14" t="s">
        <v>54</v>
      </c>
      <c r="D14" s="14" t="s">
        <v>17</v>
      </c>
      <c r="E14" s="20" t="s">
        <v>50</v>
      </c>
      <c r="H14" s="31" t="s">
        <v>62</v>
      </c>
      <c r="I14" s="31">
        <v>4</v>
      </c>
    </row>
    <row r="15" spans="1:12" ht="16" x14ac:dyDescent="0.2">
      <c r="A15" s="16">
        <v>0.375</v>
      </c>
      <c r="B15" s="14" t="s">
        <v>8</v>
      </c>
      <c r="C15" s="14" t="s">
        <v>55</v>
      </c>
      <c r="D15" s="14" t="s">
        <v>17</v>
      </c>
      <c r="E15" s="20" t="s">
        <v>62</v>
      </c>
      <c r="G15" s="19"/>
      <c r="H15" s="10"/>
    </row>
    <row r="16" spans="1:12" x14ac:dyDescent="0.2">
      <c r="G16" s="10"/>
      <c r="H16" s="10"/>
    </row>
    <row r="17" spans="1:5" ht="16" x14ac:dyDescent="0.2">
      <c r="A17" s="17" t="s">
        <v>6</v>
      </c>
      <c r="B17" s="17" t="s">
        <v>7</v>
      </c>
      <c r="C17" s="17"/>
      <c r="D17" s="18" t="s">
        <v>9</v>
      </c>
      <c r="E17" s="10"/>
    </row>
    <row r="18" spans="1:5" x14ac:dyDescent="0.2">
      <c r="A18" s="16">
        <v>0.41666666666666669</v>
      </c>
      <c r="B18" s="14" t="s">
        <v>56</v>
      </c>
      <c r="C18" s="14" t="s">
        <v>54</v>
      </c>
      <c r="D18" s="14" t="s">
        <v>17</v>
      </c>
      <c r="E18" s="20" t="s">
        <v>50</v>
      </c>
    </row>
    <row r="19" spans="1:5" x14ac:dyDescent="0.2">
      <c r="A19" s="16">
        <v>0.41666666666666669</v>
      </c>
      <c r="B19" s="14" t="s">
        <v>57</v>
      </c>
      <c r="C19" s="14" t="s">
        <v>55</v>
      </c>
      <c r="D19" s="14" t="s">
        <v>17</v>
      </c>
      <c r="E19" s="20" t="s">
        <v>62</v>
      </c>
    </row>
    <row r="21" spans="1:5" x14ac:dyDescent="0.2">
      <c r="A21" s="17" t="s">
        <v>6</v>
      </c>
      <c r="B21" s="17" t="s">
        <v>7</v>
      </c>
      <c r="C21" s="17"/>
      <c r="D21" s="17" t="s">
        <v>9</v>
      </c>
    </row>
    <row r="22" spans="1:5" x14ac:dyDescent="0.2">
      <c r="A22" s="16">
        <v>0.45833333333333331</v>
      </c>
      <c r="B22" s="14" t="s">
        <v>58</v>
      </c>
      <c r="C22" s="23" t="s">
        <v>54</v>
      </c>
      <c r="D22" s="14" t="s">
        <v>17</v>
      </c>
      <c r="E22" s="20" t="s">
        <v>50</v>
      </c>
    </row>
    <row r="24" spans="1:5" ht="16" x14ac:dyDescent="0.2">
      <c r="A24" s="17" t="s">
        <v>6</v>
      </c>
      <c r="B24" s="17" t="s">
        <v>7</v>
      </c>
      <c r="C24" s="17"/>
      <c r="D24" s="18" t="s">
        <v>9</v>
      </c>
    </row>
    <row r="25" spans="1:5" x14ac:dyDescent="0.2">
      <c r="A25" s="16">
        <v>0.5</v>
      </c>
      <c r="B25" s="14" t="s">
        <v>59</v>
      </c>
      <c r="C25" s="14" t="s">
        <v>54</v>
      </c>
      <c r="D25" s="14" t="s">
        <v>17</v>
      </c>
      <c r="E25" s="20" t="s">
        <v>62</v>
      </c>
    </row>
    <row r="28" spans="1:5" ht="16" x14ac:dyDescent="0.2">
      <c r="A28" s="17" t="s">
        <v>6</v>
      </c>
      <c r="B28" s="17" t="s">
        <v>7</v>
      </c>
      <c r="C28" s="17"/>
      <c r="D28" s="18" t="s">
        <v>9</v>
      </c>
      <c r="E28" s="10"/>
    </row>
    <row r="29" spans="1:5" x14ac:dyDescent="0.2">
      <c r="A29" s="16">
        <v>4.1666666666666664E-2</v>
      </c>
      <c r="B29" s="14" t="s">
        <v>60</v>
      </c>
      <c r="C29" s="14" t="s">
        <v>54</v>
      </c>
      <c r="D29" s="14" t="s">
        <v>17</v>
      </c>
      <c r="E29" s="20" t="s">
        <v>50</v>
      </c>
    </row>
    <row r="30" spans="1:5" x14ac:dyDescent="0.2">
      <c r="A30" s="16">
        <v>4.1666666666666664E-2</v>
      </c>
      <c r="B30" s="14" t="s">
        <v>57</v>
      </c>
      <c r="C30" s="14" t="s">
        <v>55</v>
      </c>
      <c r="D30" s="14" t="s">
        <v>17</v>
      </c>
      <c r="E30" s="20" t="s">
        <v>62</v>
      </c>
    </row>
    <row r="31" spans="1:5" x14ac:dyDescent="0.2">
      <c r="A31" s="9"/>
      <c r="B31" s="10"/>
      <c r="C31" s="10"/>
      <c r="D31" s="10"/>
      <c r="E31" s="10"/>
    </row>
    <row r="32" spans="1:5" x14ac:dyDescent="0.2">
      <c r="A32" s="9"/>
      <c r="B32" s="10"/>
      <c r="C32" s="10"/>
      <c r="D32" s="10"/>
      <c r="E32" s="10"/>
    </row>
    <row r="33" spans="1:6" x14ac:dyDescent="0.2">
      <c r="A33" s="9"/>
      <c r="B33" s="10"/>
      <c r="C33" s="10"/>
      <c r="D33" s="10"/>
      <c r="E33" s="10"/>
    </row>
    <row r="34" spans="1:6" x14ac:dyDescent="0.2">
      <c r="E34" s="31"/>
      <c r="F34" s="31"/>
    </row>
    <row r="35" spans="1:6" x14ac:dyDescent="0.2">
      <c r="E35" s="31"/>
      <c r="F35" s="31"/>
    </row>
    <row r="36" spans="1:6" ht="16" x14ac:dyDescent="0.2">
      <c r="A36" s="11"/>
      <c r="B36" s="11"/>
      <c r="C36" s="11"/>
      <c r="D36" s="19"/>
      <c r="E36" s="10"/>
    </row>
    <row r="37" spans="1:6" x14ac:dyDescent="0.2">
      <c r="A37" s="9"/>
      <c r="B37" s="10"/>
      <c r="C37" s="10"/>
      <c r="D37" s="10"/>
      <c r="E37" s="10"/>
    </row>
    <row r="38" spans="1:6" x14ac:dyDescent="0.2">
      <c r="A38" s="9"/>
      <c r="B38" s="10"/>
      <c r="C38" s="10"/>
      <c r="D38" s="10"/>
      <c r="E38" s="10"/>
    </row>
    <row r="42" spans="1:6" ht="16" x14ac:dyDescent="0.2">
      <c r="A42" s="11"/>
      <c r="B42" s="11"/>
      <c r="C42" s="11"/>
      <c r="D42" s="19"/>
      <c r="E42" s="10"/>
    </row>
    <row r="43" spans="1:6" x14ac:dyDescent="0.2">
      <c r="A43" s="9"/>
      <c r="B43" s="10"/>
      <c r="C43" s="10"/>
      <c r="D43" s="10"/>
      <c r="E43" s="10"/>
    </row>
    <row r="48" spans="1:6" ht="16" x14ac:dyDescent="0.2">
      <c r="A48" s="11"/>
      <c r="B48" s="11"/>
      <c r="C48" s="11"/>
      <c r="D48" s="19"/>
      <c r="E48" s="10"/>
    </row>
    <row r="49" spans="1:5" x14ac:dyDescent="0.2">
      <c r="A49" s="9"/>
      <c r="B49" s="10"/>
      <c r="C49" s="10"/>
      <c r="D49" s="10"/>
      <c r="E49" s="10"/>
    </row>
  </sheetData>
  <mergeCells count="15">
    <mergeCell ref="A12:D12"/>
    <mergeCell ref="B9:C9"/>
    <mergeCell ref="D9:F9"/>
    <mergeCell ref="B6:C6"/>
    <mergeCell ref="D6:F6"/>
    <mergeCell ref="B7:C7"/>
    <mergeCell ref="D7:F7"/>
    <mergeCell ref="B8:C8"/>
    <mergeCell ref="D8:F8"/>
    <mergeCell ref="B3:C3"/>
    <mergeCell ref="D3:F3"/>
    <mergeCell ref="B4:C4"/>
    <mergeCell ref="D4:F4"/>
    <mergeCell ref="B5:C5"/>
    <mergeCell ref="D5:F5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41D8-169E-4C4A-8227-C36E7192E6F3}">
  <sheetPr>
    <pageSetUpPr fitToPage="1"/>
  </sheetPr>
  <dimension ref="A1:R63"/>
  <sheetViews>
    <sheetView topLeftCell="A9" workbookViewId="0">
      <selection activeCell="K15" sqref="K15"/>
    </sheetView>
  </sheetViews>
  <sheetFormatPr baseColWidth="10" defaultColWidth="8.83203125" defaultRowHeight="15" x14ac:dyDescent="0.2"/>
  <cols>
    <col min="1" max="1" width="10.33203125" customWidth="1"/>
    <col min="4" max="4" width="12.33203125" customWidth="1"/>
    <col min="6" max="6" width="19" customWidth="1"/>
    <col min="7" max="7" width="19" style="30" customWidth="1"/>
    <col min="9" max="9" width="9.6640625" customWidth="1"/>
    <col min="12" max="12" width="18.1640625" customWidth="1"/>
    <col min="18" max="18" width="18.6640625" customWidth="1"/>
  </cols>
  <sheetData>
    <row r="1" spans="1:17" s="1" customFormat="1" ht="24" x14ac:dyDescent="0.3">
      <c r="A1" s="6" t="s">
        <v>22</v>
      </c>
      <c r="G1" s="30"/>
    </row>
    <row r="4" spans="1:17" x14ac:dyDescent="0.2">
      <c r="A4" s="12"/>
      <c r="B4" s="65" t="s">
        <v>23</v>
      </c>
      <c r="C4" s="65"/>
      <c r="D4" s="66" t="s">
        <v>24</v>
      </c>
      <c r="E4" s="66"/>
      <c r="F4" s="66"/>
      <c r="H4" s="31" t="s">
        <v>51</v>
      </c>
      <c r="I4" s="31">
        <v>8</v>
      </c>
    </row>
    <row r="5" spans="1:17" ht="16.25" customHeight="1" x14ac:dyDescent="0.3">
      <c r="A5" s="13" t="s">
        <v>0</v>
      </c>
      <c r="B5" s="60" t="s">
        <v>36</v>
      </c>
      <c r="C5" s="61"/>
      <c r="D5" s="60" t="s">
        <v>27</v>
      </c>
      <c r="E5" s="62"/>
      <c r="F5" s="61"/>
      <c r="G5" s="1"/>
      <c r="H5" s="31" t="s">
        <v>49</v>
      </c>
      <c r="I5" s="31">
        <v>4</v>
      </c>
    </row>
    <row r="6" spans="1:17" ht="16.25" customHeight="1" x14ac:dyDescent="0.2">
      <c r="A6" s="13" t="s">
        <v>2</v>
      </c>
      <c r="B6" s="60" t="s">
        <v>42</v>
      </c>
      <c r="C6" s="61"/>
      <c r="D6" s="60" t="s">
        <v>27</v>
      </c>
      <c r="E6" s="62"/>
      <c r="F6" s="61"/>
      <c r="H6" s="31" t="s">
        <v>70</v>
      </c>
      <c r="I6" s="31">
        <v>5</v>
      </c>
    </row>
    <row r="7" spans="1:17" ht="16.25" customHeight="1" x14ac:dyDescent="0.2">
      <c r="A7" s="13" t="s">
        <v>1</v>
      </c>
      <c r="B7" s="60" t="s">
        <v>38</v>
      </c>
      <c r="C7" s="61"/>
      <c r="D7" s="60" t="s">
        <v>27</v>
      </c>
      <c r="E7" s="62"/>
      <c r="F7" s="61"/>
      <c r="H7" s="31" t="s">
        <v>73</v>
      </c>
      <c r="I7" s="31">
        <v>2</v>
      </c>
    </row>
    <row r="8" spans="1:17" x14ac:dyDescent="0.2">
      <c r="A8" s="13" t="s">
        <v>3</v>
      </c>
      <c r="B8" s="63" t="s">
        <v>28</v>
      </c>
      <c r="C8" s="64"/>
      <c r="D8" s="63" t="s">
        <v>27</v>
      </c>
      <c r="E8" s="67"/>
      <c r="F8" s="64"/>
      <c r="H8" s="31" t="s">
        <v>75</v>
      </c>
      <c r="I8" s="31">
        <v>2</v>
      </c>
    </row>
    <row r="9" spans="1:17" ht="16.25" customHeight="1" x14ac:dyDescent="0.2">
      <c r="A9" s="13" t="s">
        <v>4</v>
      </c>
      <c r="B9" s="60" t="s">
        <v>39</v>
      </c>
      <c r="C9" s="61"/>
      <c r="D9" s="60" t="s">
        <v>27</v>
      </c>
      <c r="E9" s="62"/>
      <c r="F9" s="61"/>
      <c r="H9" s="31" t="s">
        <v>79</v>
      </c>
      <c r="I9" s="31">
        <v>3</v>
      </c>
    </row>
    <row r="10" spans="1:17" ht="16.25" customHeight="1" x14ac:dyDescent="0.2">
      <c r="A10" s="13" t="s">
        <v>5</v>
      </c>
      <c r="B10" s="60" t="s">
        <v>40</v>
      </c>
      <c r="C10" s="61"/>
      <c r="D10" s="60" t="s">
        <v>27</v>
      </c>
      <c r="E10" s="62"/>
      <c r="F10" s="61"/>
      <c r="H10" s="31" t="s">
        <v>78</v>
      </c>
      <c r="I10" s="31">
        <v>3</v>
      </c>
    </row>
    <row r="11" spans="1:17" x14ac:dyDescent="0.2">
      <c r="A11" s="12" t="s">
        <v>21</v>
      </c>
      <c r="B11" s="60" t="s">
        <v>41</v>
      </c>
      <c r="C11" s="61"/>
      <c r="D11" s="60" t="s">
        <v>27</v>
      </c>
      <c r="E11" s="62"/>
      <c r="F11" s="61"/>
      <c r="H11" s="31" t="s">
        <v>74</v>
      </c>
      <c r="I11" s="31">
        <v>3</v>
      </c>
    </row>
    <row r="12" spans="1:17" x14ac:dyDescent="0.2">
      <c r="A12" s="12" t="s">
        <v>20</v>
      </c>
      <c r="B12" s="60" t="s">
        <v>37</v>
      </c>
      <c r="C12" s="61"/>
      <c r="D12" s="60" t="s">
        <v>27</v>
      </c>
      <c r="E12" s="62"/>
      <c r="F12" s="61"/>
      <c r="I12" s="7"/>
    </row>
    <row r="13" spans="1:17" x14ac:dyDescent="0.2">
      <c r="A13" s="12" t="s">
        <v>19</v>
      </c>
      <c r="B13" s="60" t="s">
        <v>43</v>
      </c>
      <c r="C13" s="61"/>
      <c r="D13" s="60" t="s">
        <v>27</v>
      </c>
      <c r="E13" s="62"/>
      <c r="F13" s="61"/>
    </row>
    <row r="14" spans="1:17" x14ac:dyDescent="0.2">
      <c r="A14" s="12" t="s">
        <v>18</v>
      </c>
      <c r="B14" s="60" t="s">
        <v>44</v>
      </c>
      <c r="C14" s="61"/>
      <c r="D14" s="60" t="s">
        <v>27</v>
      </c>
      <c r="E14" s="62"/>
      <c r="F14" s="61"/>
    </row>
    <row r="16" spans="1:17" s="4" customFormat="1" ht="15" customHeight="1" x14ac:dyDescent="0.2">
      <c r="A16" s="73" t="s">
        <v>63</v>
      </c>
      <c r="B16" s="73"/>
      <c r="C16" s="73"/>
      <c r="D16" s="73"/>
      <c r="E16" s="73"/>
      <c r="F16" s="21" t="s">
        <v>71</v>
      </c>
      <c r="G16" s="21" t="s">
        <v>72</v>
      </c>
      <c r="H16" s="21"/>
      <c r="I16" s="21"/>
      <c r="J16" s="21"/>
      <c r="K16" s="21"/>
      <c r="M16" s="21"/>
      <c r="N16" s="21"/>
      <c r="O16" s="21"/>
      <c r="P16" s="21"/>
      <c r="Q16" s="21"/>
    </row>
    <row r="17" spans="1:18" s="11" customFormat="1" ht="16" x14ac:dyDescent="0.2">
      <c r="A17" s="17" t="s">
        <v>6</v>
      </c>
      <c r="B17" s="17" t="s">
        <v>7</v>
      </c>
      <c r="C17" s="17"/>
      <c r="D17" s="18" t="s">
        <v>9</v>
      </c>
      <c r="E17" s="15" t="s">
        <v>16</v>
      </c>
      <c r="G17" s="26"/>
      <c r="J17" s="19"/>
      <c r="K17" s="19"/>
    </row>
    <row r="18" spans="1:18" x14ac:dyDescent="0.2">
      <c r="A18" s="16">
        <v>0.375</v>
      </c>
      <c r="B18" s="14"/>
      <c r="C18" s="14"/>
      <c r="D18" s="14" t="s">
        <v>17</v>
      </c>
      <c r="E18" s="14">
        <v>1</v>
      </c>
      <c r="F18" s="22" t="s">
        <v>69</v>
      </c>
      <c r="G18" s="27" t="s">
        <v>74</v>
      </c>
      <c r="H18" s="10"/>
      <c r="I18" s="10"/>
      <c r="J18" s="10"/>
      <c r="K18" s="10"/>
      <c r="L18" s="10"/>
      <c r="M18" s="9"/>
      <c r="N18" s="10"/>
      <c r="P18" s="10"/>
      <c r="Q18" s="10"/>
      <c r="R18" s="10"/>
    </row>
    <row r="19" spans="1:18" x14ac:dyDescent="0.2">
      <c r="A19" s="16">
        <v>0.375</v>
      </c>
      <c r="B19" s="14"/>
      <c r="C19" s="14"/>
      <c r="D19" s="14" t="s">
        <v>17</v>
      </c>
      <c r="E19" s="14">
        <v>2</v>
      </c>
      <c r="F19" s="22" t="s">
        <v>79</v>
      </c>
      <c r="G19" s="27" t="s">
        <v>78</v>
      </c>
      <c r="H19" s="10"/>
      <c r="I19" s="10"/>
      <c r="J19" s="10"/>
      <c r="K19" s="10"/>
      <c r="L19" s="10"/>
      <c r="M19" s="9"/>
      <c r="N19" s="10"/>
      <c r="O19" s="10"/>
      <c r="P19" s="10"/>
      <c r="Q19" s="10"/>
      <c r="R19" s="10"/>
    </row>
    <row r="20" spans="1:18" x14ac:dyDescent="0.2">
      <c r="A20" s="16">
        <v>0.41666666666666669</v>
      </c>
      <c r="B20" s="14"/>
      <c r="C20" s="14"/>
      <c r="D20" s="14" t="s">
        <v>17</v>
      </c>
      <c r="E20" s="14">
        <v>1</v>
      </c>
      <c r="F20" s="22" t="s">
        <v>69</v>
      </c>
      <c r="G20" s="27" t="s">
        <v>74</v>
      </c>
      <c r="H20" s="10"/>
      <c r="J20" s="10"/>
      <c r="K20" s="10"/>
      <c r="L20" s="10"/>
      <c r="M20" s="9"/>
      <c r="N20" s="10"/>
      <c r="O20" s="10"/>
      <c r="P20" s="10"/>
      <c r="Q20" s="10"/>
      <c r="R20" s="10"/>
    </row>
    <row r="21" spans="1:18" x14ac:dyDescent="0.2">
      <c r="A21" s="16">
        <v>0.41666666666666669</v>
      </c>
      <c r="B21" s="14"/>
      <c r="C21" s="14"/>
      <c r="D21" s="14" t="s">
        <v>17</v>
      </c>
      <c r="E21" s="14">
        <v>2</v>
      </c>
      <c r="F21" s="22" t="s">
        <v>79</v>
      </c>
      <c r="G21" s="27" t="s">
        <v>78</v>
      </c>
      <c r="H21" s="10"/>
      <c r="I21" s="10"/>
      <c r="J21" s="10"/>
      <c r="K21" s="10"/>
      <c r="L21" s="10"/>
      <c r="M21" s="9"/>
      <c r="N21" s="10"/>
      <c r="P21" s="10"/>
      <c r="Q21" s="10"/>
      <c r="R21" s="10"/>
    </row>
    <row r="22" spans="1:18" x14ac:dyDescent="0.2">
      <c r="A22" s="16">
        <v>0.45833333333333331</v>
      </c>
      <c r="B22" s="14"/>
      <c r="C22" s="14"/>
      <c r="D22" s="14" t="s">
        <v>17</v>
      </c>
      <c r="E22" s="14">
        <v>1</v>
      </c>
      <c r="F22" s="22" t="s">
        <v>69</v>
      </c>
      <c r="G22" s="27" t="s">
        <v>74</v>
      </c>
      <c r="H22" s="10"/>
      <c r="I22" s="10"/>
      <c r="J22" s="10"/>
      <c r="K22" s="10"/>
      <c r="L22" s="10"/>
      <c r="M22" s="9"/>
      <c r="N22" s="10"/>
      <c r="O22" s="10"/>
      <c r="P22" s="10"/>
      <c r="Q22" s="10"/>
      <c r="R22" s="10"/>
    </row>
    <row r="23" spans="1:18" ht="13.25" customHeight="1" x14ac:dyDescent="0.2">
      <c r="A23" s="16">
        <v>0.45833333333333331</v>
      </c>
      <c r="B23" s="14"/>
      <c r="C23" s="14"/>
      <c r="D23" s="14" t="s">
        <v>17</v>
      </c>
      <c r="E23" s="14">
        <v>2</v>
      </c>
      <c r="F23" s="22" t="s">
        <v>79</v>
      </c>
      <c r="G23" s="27" t="s">
        <v>78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8" s="10" customFormat="1" ht="16" x14ac:dyDescent="0.2">
      <c r="A24" s="11"/>
      <c r="B24" s="11"/>
      <c r="C24" s="11"/>
      <c r="D24" s="19"/>
      <c r="E24" s="19"/>
      <c r="G24" s="26"/>
      <c r="H24" s="11"/>
      <c r="I24" s="11"/>
      <c r="J24" s="11"/>
      <c r="K24" s="11"/>
      <c r="M24" s="11"/>
      <c r="N24" s="11"/>
      <c r="O24" s="11"/>
      <c r="P24" s="19"/>
      <c r="Q24" s="19"/>
    </row>
    <row r="25" spans="1:18" x14ac:dyDescent="0.2">
      <c r="A25" s="9"/>
      <c r="B25" s="10"/>
      <c r="C25" s="10"/>
      <c r="D25" s="10"/>
      <c r="E25" s="10"/>
      <c r="F25" s="10"/>
      <c r="G25" s="29"/>
      <c r="H25" s="10"/>
      <c r="I25" s="10"/>
      <c r="J25" s="10"/>
      <c r="K25" s="10"/>
      <c r="L25" s="10"/>
      <c r="M25" s="9"/>
      <c r="N25" s="10"/>
      <c r="O25" s="10"/>
      <c r="P25" s="10"/>
      <c r="Q25" s="10"/>
      <c r="R25" s="10"/>
    </row>
    <row r="26" spans="1:18" s="4" customFormat="1" ht="15" customHeight="1" x14ac:dyDescent="0.2">
      <c r="A26" s="70" t="s">
        <v>64</v>
      </c>
      <c r="B26" s="71"/>
      <c r="C26" s="71"/>
      <c r="D26" s="71"/>
      <c r="E26" s="72"/>
      <c r="G26" s="21"/>
      <c r="H26" s="21"/>
      <c r="I26" s="21"/>
      <c r="J26" s="21"/>
      <c r="K26" s="21"/>
      <c r="M26" s="21"/>
      <c r="N26" s="21"/>
      <c r="O26" s="21"/>
      <c r="P26" s="21"/>
      <c r="Q26" s="21"/>
    </row>
    <row r="27" spans="1:18" s="11" customFormat="1" ht="16" x14ac:dyDescent="0.2">
      <c r="A27" s="17" t="s">
        <v>6</v>
      </c>
      <c r="B27" s="17" t="s">
        <v>7</v>
      </c>
      <c r="C27" s="17"/>
      <c r="D27" s="18" t="s">
        <v>9</v>
      </c>
      <c r="E27" s="15" t="s">
        <v>16</v>
      </c>
      <c r="G27" s="26"/>
      <c r="J27" s="19"/>
      <c r="K27" s="19"/>
    </row>
    <row r="28" spans="1:18" x14ac:dyDescent="0.2">
      <c r="A28" s="16">
        <v>0.25</v>
      </c>
      <c r="B28" s="14"/>
      <c r="C28" s="14"/>
      <c r="D28" s="14" t="s">
        <v>13</v>
      </c>
      <c r="E28" s="14"/>
      <c r="F28" s="20" t="s">
        <v>51</v>
      </c>
      <c r="G28" s="27" t="s">
        <v>51</v>
      </c>
      <c r="H28" s="10"/>
      <c r="I28" s="10"/>
      <c r="J28" s="10"/>
      <c r="K28" s="10"/>
      <c r="L28" s="10"/>
      <c r="M28" s="9"/>
      <c r="N28" s="10"/>
      <c r="P28" s="10"/>
      <c r="Q28" s="10"/>
      <c r="R28" s="10"/>
    </row>
    <row r="29" spans="1:18" x14ac:dyDescent="0.2">
      <c r="A29" s="24">
        <v>0.29166666666666669</v>
      </c>
      <c r="B29" s="25"/>
      <c r="C29" s="25"/>
      <c r="D29" s="25" t="s">
        <v>13</v>
      </c>
      <c r="E29" s="25"/>
      <c r="F29" s="20" t="s">
        <v>51</v>
      </c>
      <c r="G29" s="27" t="s">
        <v>51</v>
      </c>
      <c r="H29" s="10"/>
      <c r="I29" s="10"/>
      <c r="J29" s="10"/>
      <c r="K29" s="10"/>
      <c r="L29" s="10"/>
      <c r="M29" s="9"/>
      <c r="N29" s="10"/>
      <c r="O29" s="10"/>
      <c r="P29" s="10"/>
      <c r="Q29" s="10"/>
      <c r="R29" s="10"/>
    </row>
    <row r="30" spans="1:18" x14ac:dyDescent="0.2">
      <c r="A30" s="16">
        <v>0.25</v>
      </c>
      <c r="B30" s="14"/>
      <c r="C30" s="14"/>
      <c r="D30" s="14" t="s">
        <v>15</v>
      </c>
      <c r="E30" s="14"/>
      <c r="F30" s="20" t="s">
        <v>73</v>
      </c>
      <c r="G30" s="27" t="s">
        <v>75</v>
      </c>
      <c r="H30" s="10"/>
      <c r="I30" s="10"/>
      <c r="J30" s="10"/>
      <c r="K30" s="10"/>
      <c r="L30" s="10"/>
      <c r="M30" s="9"/>
      <c r="N30" s="10"/>
      <c r="O30" s="10"/>
      <c r="P30" s="10"/>
      <c r="Q30" s="10"/>
      <c r="R30" s="10"/>
    </row>
    <row r="31" spans="1:18" x14ac:dyDescent="0.2">
      <c r="A31" s="16">
        <v>0.29166666666666669</v>
      </c>
      <c r="B31" s="14"/>
      <c r="C31" s="14"/>
      <c r="D31" s="14" t="s">
        <v>15</v>
      </c>
      <c r="E31" s="14"/>
      <c r="F31" s="20" t="s">
        <v>73</v>
      </c>
      <c r="G31" s="27" t="s">
        <v>75</v>
      </c>
      <c r="H31" s="10"/>
      <c r="I31" s="10"/>
      <c r="J31" s="10"/>
      <c r="K31" s="10"/>
      <c r="L31" s="10"/>
      <c r="M31" s="9"/>
      <c r="N31" s="10"/>
      <c r="O31" s="10"/>
      <c r="P31" s="10"/>
      <c r="Q31" s="10"/>
      <c r="R31" s="10"/>
    </row>
    <row r="32" spans="1:18" x14ac:dyDescent="0.2">
      <c r="A32" s="9"/>
      <c r="B32" s="10"/>
      <c r="D32" s="10"/>
      <c r="E32" s="10"/>
      <c r="F32" s="10"/>
      <c r="G32" s="29"/>
      <c r="H32" s="10"/>
      <c r="I32" s="10"/>
      <c r="J32" s="10"/>
      <c r="K32" s="10"/>
      <c r="L32" s="10"/>
      <c r="M32" s="9"/>
      <c r="N32" s="9"/>
      <c r="O32" s="9"/>
      <c r="P32" s="9"/>
      <c r="Q32" s="9"/>
      <c r="R32" s="10"/>
    </row>
    <row r="33" spans="1:18" x14ac:dyDescent="0.2">
      <c r="A33" s="9"/>
      <c r="B33" s="10"/>
      <c r="D33" s="10"/>
      <c r="E33" s="10"/>
      <c r="F33" s="10"/>
      <c r="G33" s="29"/>
      <c r="H33" s="10"/>
      <c r="I33" s="10"/>
      <c r="J33" s="10"/>
      <c r="K33" s="10"/>
      <c r="L33" s="10"/>
      <c r="M33" s="9"/>
      <c r="N33" s="9"/>
      <c r="O33" s="9"/>
      <c r="P33" s="9"/>
      <c r="Q33" s="9"/>
      <c r="R33" s="10"/>
    </row>
    <row r="34" spans="1:18" ht="16" x14ac:dyDescent="0.2">
      <c r="A34" s="70" t="s">
        <v>68</v>
      </c>
      <c r="B34" s="71"/>
      <c r="C34" s="71"/>
      <c r="D34" s="71"/>
      <c r="E34" s="72"/>
      <c r="F34" s="4"/>
      <c r="G34" s="29"/>
      <c r="H34" s="10"/>
      <c r="I34" s="10"/>
      <c r="J34" s="10"/>
      <c r="K34" s="10"/>
      <c r="L34" s="10"/>
      <c r="M34" s="9"/>
      <c r="N34" s="9"/>
      <c r="O34" s="9"/>
      <c r="P34" s="9"/>
      <c r="Q34" s="9"/>
      <c r="R34" s="10"/>
    </row>
    <row r="35" spans="1:18" ht="16" x14ac:dyDescent="0.2">
      <c r="A35" s="17" t="s">
        <v>6</v>
      </c>
      <c r="B35" s="17" t="s">
        <v>7</v>
      </c>
      <c r="C35" s="17"/>
      <c r="D35" s="18" t="s">
        <v>9</v>
      </c>
      <c r="E35" s="15" t="s">
        <v>16</v>
      </c>
      <c r="F35" s="11"/>
      <c r="G35" s="29"/>
      <c r="H35" s="10"/>
      <c r="I35" s="10"/>
      <c r="J35" s="10"/>
      <c r="K35" s="10"/>
      <c r="L35" s="10"/>
      <c r="M35" s="9"/>
      <c r="N35" s="9"/>
      <c r="O35" s="9"/>
      <c r="P35" s="9"/>
      <c r="Q35" s="9"/>
      <c r="R35" s="10"/>
    </row>
    <row r="36" spans="1:18" x14ac:dyDescent="0.2">
      <c r="A36" s="24">
        <v>0.25</v>
      </c>
      <c r="B36" s="25"/>
      <c r="C36" s="25"/>
      <c r="D36" s="25" t="s">
        <v>13</v>
      </c>
      <c r="E36" s="25"/>
      <c r="F36" s="20" t="s">
        <v>51</v>
      </c>
      <c r="G36" s="27" t="s">
        <v>49</v>
      </c>
      <c r="H36" s="10"/>
      <c r="I36" s="10"/>
      <c r="J36" s="10"/>
      <c r="K36" s="10"/>
      <c r="L36" s="10"/>
      <c r="M36" s="9"/>
      <c r="N36" s="9"/>
      <c r="O36" s="9"/>
      <c r="P36" s="9"/>
      <c r="Q36" s="9"/>
      <c r="R36" s="10"/>
    </row>
    <row r="37" spans="1:18" x14ac:dyDescent="0.2">
      <c r="A37" s="16">
        <v>0.29166666666666669</v>
      </c>
      <c r="B37" s="14"/>
      <c r="C37" s="14"/>
      <c r="D37" s="14" t="s">
        <v>13</v>
      </c>
      <c r="E37" s="14"/>
      <c r="F37" s="20" t="s">
        <v>51</v>
      </c>
      <c r="G37" s="27" t="s">
        <v>49</v>
      </c>
      <c r="H37" s="10"/>
      <c r="I37" s="10"/>
      <c r="J37" s="10"/>
      <c r="K37" s="10"/>
      <c r="L37" s="10"/>
      <c r="M37" s="9"/>
      <c r="N37" s="9"/>
      <c r="O37" s="9"/>
      <c r="P37" s="9"/>
      <c r="Q37" s="9"/>
      <c r="R37" s="10"/>
    </row>
    <row r="38" spans="1:18" x14ac:dyDescent="0.2">
      <c r="A38" s="9"/>
      <c r="B38" s="10"/>
      <c r="D38" s="10"/>
      <c r="E38" s="10"/>
      <c r="F38" s="10"/>
      <c r="G38" s="29"/>
      <c r="H38" s="10"/>
      <c r="I38" s="10"/>
      <c r="J38" s="10"/>
      <c r="K38" s="10"/>
      <c r="L38" s="10"/>
      <c r="M38" s="9"/>
      <c r="N38" s="9"/>
      <c r="O38" s="9"/>
      <c r="P38" s="9"/>
      <c r="Q38" s="9"/>
      <c r="R38" s="10"/>
    </row>
    <row r="39" spans="1:18" x14ac:dyDescent="0.2">
      <c r="A39" s="9"/>
      <c r="B39" s="10"/>
      <c r="D39" s="10"/>
      <c r="E39" s="10"/>
      <c r="F39" s="10"/>
      <c r="G39" s="29"/>
      <c r="H39" s="10"/>
      <c r="I39" s="10"/>
      <c r="J39" s="10"/>
      <c r="K39" s="10"/>
      <c r="L39" s="10"/>
      <c r="M39" s="9"/>
      <c r="N39" s="9"/>
      <c r="O39" s="9"/>
      <c r="P39" s="9"/>
      <c r="Q39" s="9"/>
      <c r="R39" s="10"/>
    </row>
    <row r="40" spans="1:18" s="4" customFormat="1" ht="15" customHeight="1" x14ac:dyDescent="0.2">
      <c r="A40" s="70" t="s">
        <v>67</v>
      </c>
      <c r="B40" s="71"/>
      <c r="C40" s="71"/>
      <c r="D40" s="71"/>
      <c r="E40" s="72"/>
      <c r="G40" s="21"/>
      <c r="H40" s="21"/>
      <c r="I40" s="21"/>
      <c r="J40" s="21"/>
      <c r="K40" s="21"/>
      <c r="M40" s="9"/>
      <c r="N40" s="9"/>
      <c r="O40" s="9"/>
      <c r="P40" s="9"/>
      <c r="Q40" s="9"/>
    </row>
    <row r="41" spans="1:18" s="11" customFormat="1" ht="16" x14ac:dyDescent="0.2">
      <c r="A41" s="17" t="s">
        <v>6</v>
      </c>
      <c r="B41" s="17" t="s">
        <v>7</v>
      </c>
      <c r="C41" s="17"/>
      <c r="D41" s="18" t="s">
        <v>9</v>
      </c>
      <c r="E41" s="15" t="s">
        <v>16</v>
      </c>
      <c r="G41" s="26"/>
      <c r="J41" s="19"/>
      <c r="K41" s="19"/>
    </row>
    <row r="42" spans="1:18" x14ac:dyDescent="0.2">
      <c r="A42" s="24">
        <v>0.25</v>
      </c>
      <c r="B42" s="25"/>
      <c r="C42" s="25"/>
      <c r="D42" s="25" t="s">
        <v>13</v>
      </c>
      <c r="E42" s="25"/>
      <c r="F42" s="20" t="s">
        <v>70</v>
      </c>
      <c r="G42" s="28" t="s">
        <v>51</v>
      </c>
      <c r="H42" s="10"/>
      <c r="I42" s="10"/>
      <c r="J42" s="10"/>
      <c r="K42" s="10"/>
      <c r="L42" s="10"/>
      <c r="M42" s="9"/>
      <c r="N42" s="10"/>
      <c r="P42" s="10"/>
      <c r="Q42" s="10"/>
      <c r="R42" s="10"/>
    </row>
    <row r="43" spans="1:18" x14ac:dyDescent="0.2">
      <c r="A43" s="16">
        <v>0.29166666666666669</v>
      </c>
      <c r="B43" s="14"/>
      <c r="C43" s="14"/>
      <c r="D43" s="14" t="s">
        <v>13</v>
      </c>
      <c r="E43" s="14"/>
      <c r="F43" s="20" t="s">
        <v>70</v>
      </c>
      <c r="G43" s="27" t="s">
        <v>51</v>
      </c>
      <c r="H43" s="10"/>
      <c r="I43" s="10"/>
      <c r="J43" s="10"/>
      <c r="K43" s="10"/>
      <c r="L43" s="10"/>
      <c r="M43" s="9"/>
      <c r="N43" s="10"/>
      <c r="O43" s="10"/>
      <c r="P43" s="10"/>
      <c r="Q43" s="10"/>
    </row>
    <row r="44" spans="1:18" x14ac:dyDescent="0.2">
      <c r="A44" s="9"/>
      <c r="B44" s="10"/>
      <c r="C44" s="10"/>
      <c r="D44" s="10"/>
      <c r="E44" s="10"/>
      <c r="F44" s="10"/>
      <c r="G44" s="29"/>
      <c r="H44" s="10"/>
      <c r="I44" s="10"/>
      <c r="J44" s="10"/>
      <c r="K44" s="10"/>
      <c r="L44" s="10"/>
      <c r="M44" s="9"/>
      <c r="N44" s="10"/>
      <c r="O44" s="10"/>
      <c r="P44" s="10"/>
      <c r="Q44" s="10"/>
    </row>
    <row r="45" spans="1:18" x14ac:dyDescent="0.2">
      <c r="A45" s="9"/>
      <c r="B45" s="10"/>
      <c r="C45" s="10"/>
      <c r="D45" s="10"/>
      <c r="E45" s="10"/>
      <c r="F45" s="10"/>
      <c r="G45" s="29"/>
      <c r="H45" s="10"/>
      <c r="I45" s="10"/>
      <c r="J45" s="10"/>
      <c r="K45" s="10"/>
      <c r="L45" s="10"/>
      <c r="M45" s="9"/>
      <c r="N45" s="10"/>
      <c r="O45" s="10"/>
      <c r="P45" s="10"/>
      <c r="Q45" s="10"/>
    </row>
    <row r="46" spans="1:18" s="4" customFormat="1" ht="15" customHeight="1" x14ac:dyDescent="0.2">
      <c r="A46" s="70" t="s">
        <v>65</v>
      </c>
      <c r="B46" s="71"/>
      <c r="C46" s="71"/>
      <c r="D46" s="71"/>
      <c r="E46" s="72"/>
      <c r="G46" s="21"/>
      <c r="H46" s="21"/>
      <c r="I46" s="21"/>
      <c r="J46" s="21"/>
      <c r="K46" s="21"/>
      <c r="M46" s="10"/>
      <c r="N46" s="10"/>
      <c r="O46" s="10"/>
      <c r="P46" s="10"/>
      <c r="Q46" s="10"/>
    </row>
    <row r="47" spans="1:18" s="11" customFormat="1" ht="16" x14ac:dyDescent="0.2">
      <c r="A47" s="17" t="s">
        <v>6</v>
      </c>
      <c r="B47" s="17" t="s">
        <v>7</v>
      </c>
      <c r="C47" s="17"/>
      <c r="D47" s="18" t="s">
        <v>9</v>
      </c>
      <c r="E47" s="15" t="s">
        <v>16</v>
      </c>
      <c r="G47" s="26"/>
      <c r="J47" s="19"/>
      <c r="K47" s="19"/>
    </row>
    <row r="48" spans="1:18" x14ac:dyDescent="0.2">
      <c r="A48" s="24">
        <v>0.25</v>
      </c>
      <c r="B48" s="25"/>
      <c r="C48" s="25"/>
      <c r="D48" s="25" t="s">
        <v>13</v>
      </c>
      <c r="E48" s="25"/>
      <c r="F48" s="20" t="s">
        <v>51</v>
      </c>
      <c r="G48" s="27" t="s">
        <v>49</v>
      </c>
      <c r="H48" s="10"/>
      <c r="I48" s="10"/>
      <c r="J48" s="10"/>
      <c r="K48" s="10"/>
      <c r="L48" s="10"/>
      <c r="M48" s="9"/>
      <c r="N48" s="10"/>
      <c r="P48" s="10"/>
      <c r="Q48" s="10"/>
      <c r="R48" s="10"/>
    </row>
    <row r="49" spans="1:15" x14ac:dyDescent="0.2">
      <c r="A49" s="16">
        <v>0.29166666666666669</v>
      </c>
      <c r="B49" s="14"/>
      <c r="C49" s="14"/>
      <c r="D49" s="14" t="s">
        <v>13</v>
      </c>
      <c r="E49" s="14"/>
      <c r="F49" s="20" t="s">
        <v>51</v>
      </c>
      <c r="G49" s="28" t="s">
        <v>49</v>
      </c>
    </row>
    <row r="50" spans="1:15" s="7" customFormat="1" x14ac:dyDescent="0.2">
      <c r="G50" s="31"/>
    </row>
    <row r="51" spans="1:15" ht="16" x14ac:dyDescent="0.2">
      <c r="A51" s="7"/>
      <c r="B51" s="7"/>
      <c r="C51" s="7"/>
      <c r="D51" s="7"/>
      <c r="E51" s="7"/>
      <c r="F51" s="7"/>
      <c r="M51" s="3"/>
      <c r="N51" s="4"/>
      <c r="O51" s="4"/>
    </row>
    <row r="52" spans="1:15" x14ac:dyDescent="0.2">
      <c r="A52" s="7"/>
      <c r="B52" s="7"/>
      <c r="C52" s="7"/>
      <c r="D52" s="7"/>
      <c r="E52" s="7"/>
      <c r="F52" s="32" t="s">
        <v>76</v>
      </c>
      <c r="G52" s="33" t="s">
        <v>77</v>
      </c>
      <c r="M52" s="5"/>
    </row>
    <row r="55" spans="1:15" x14ac:dyDescent="0.2">
      <c r="D55" s="31" t="s">
        <v>51</v>
      </c>
      <c r="E55" s="31">
        <v>8</v>
      </c>
    </row>
    <row r="56" spans="1:15" x14ac:dyDescent="0.2">
      <c r="D56" s="31" t="s">
        <v>49</v>
      </c>
      <c r="E56" s="31"/>
    </row>
    <row r="57" spans="1:15" x14ac:dyDescent="0.2">
      <c r="D57" s="31" t="s">
        <v>70</v>
      </c>
      <c r="E57" s="31">
        <v>5</v>
      </c>
    </row>
    <row r="58" spans="1:15" x14ac:dyDescent="0.2">
      <c r="D58" s="31" t="s">
        <v>73</v>
      </c>
      <c r="E58" s="31">
        <v>4</v>
      </c>
    </row>
    <row r="59" spans="1:15" x14ac:dyDescent="0.2">
      <c r="D59" s="31" t="s">
        <v>75</v>
      </c>
      <c r="E59" s="31">
        <v>2</v>
      </c>
    </row>
    <row r="60" spans="1:15" x14ac:dyDescent="0.2">
      <c r="D60" s="31" t="s">
        <v>79</v>
      </c>
      <c r="E60" s="31">
        <v>3</v>
      </c>
    </row>
    <row r="61" spans="1:15" x14ac:dyDescent="0.2">
      <c r="D61" s="31" t="s">
        <v>78</v>
      </c>
      <c r="E61" s="31">
        <v>3</v>
      </c>
    </row>
    <row r="62" spans="1:15" x14ac:dyDescent="0.2">
      <c r="D62" s="31" t="s">
        <v>74</v>
      </c>
      <c r="E62" s="31">
        <v>3</v>
      </c>
    </row>
    <row r="63" spans="1:15" x14ac:dyDescent="0.2">
      <c r="E63" s="7"/>
    </row>
  </sheetData>
  <mergeCells count="27">
    <mergeCell ref="A40:E40"/>
    <mergeCell ref="A26:E26"/>
    <mergeCell ref="A46:E46"/>
    <mergeCell ref="A34:E34"/>
    <mergeCell ref="B13:C13"/>
    <mergeCell ref="D13:F13"/>
    <mergeCell ref="B14:C14"/>
    <mergeCell ref="D14:F14"/>
    <mergeCell ref="A16:E16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4:C4"/>
    <mergeCell ref="D4:F4"/>
    <mergeCell ref="B5:C5"/>
    <mergeCell ref="D5:F5"/>
    <mergeCell ref="B6:C6"/>
    <mergeCell ref="D6:F6"/>
  </mergeCells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98A86-122E-48A6-8783-FBDEF40CBAC8}">
  <dimension ref="A1:H16"/>
  <sheetViews>
    <sheetView workbookViewId="0">
      <selection activeCell="F21" sqref="F21"/>
    </sheetView>
  </sheetViews>
  <sheetFormatPr baseColWidth="10" defaultColWidth="8.83203125" defaultRowHeight="15" x14ac:dyDescent="0.2"/>
  <cols>
    <col min="8" max="8" width="10.5" customWidth="1"/>
  </cols>
  <sheetData>
    <row r="1" spans="1:8" ht="16" thickBot="1" x14ac:dyDescent="0.25">
      <c r="B1" s="34" t="s">
        <v>80</v>
      </c>
      <c r="C1" s="34" t="s">
        <v>81</v>
      </c>
      <c r="D1" s="34" t="s">
        <v>82</v>
      </c>
      <c r="E1" s="34" t="s">
        <v>83</v>
      </c>
      <c r="G1" s="34" t="s">
        <v>90</v>
      </c>
    </row>
    <row r="2" spans="1:8" ht="16" thickBot="1" x14ac:dyDescent="0.25">
      <c r="A2" s="35" t="s">
        <v>49</v>
      </c>
      <c r="B2" s="36">
        <v>26</v>
      </c>
      <c r="C2" s="48">
        <v>5</v>
      </c>
      <c r="D2" s="48">
        <f>SUM(B2*C2)</f>
        <v>130</v>
      </c>
      <c r="E2" s="37" t="s">
        <v>84</v>
      </c>
      <c r="F2" s="47">
        <f>SUM(D2)</f>
        <v>130</v>
      </c>
      <c r="G2" s="44">
        <v>130</v>
      </c>
      <c r="H2" s="45">
        <f>SUM(G2-D2)</f>
        <v>0</v>
      </c>
    </row>
    <row r="3" spans="1:8" ht="16" thickBot="1" x14ac:dyDescent="0.25">
      <c r="A3" s="38" t="s">
        <v>51</v>
      </c>
      <c r="B3" s="39">
        <v>31</v>
      </c>
      <c r="C3" s="49">
        <v>5</v>
      </c>
      <c r="D3" s="48">
        <f t="shared" ref="D3:D14" si="0">SUM(B3*C3)</f>
        <v>155</v>
      </c>
      <c r="E3" s="40" t="s">
        <v>84</v>
      </c>
      <c r="F3" s="47">
        <f t="shared" ref="F3:F14" si="1">SUM(D3)</f>
        <v>155</v>
      </c>
      <c r="G3" s="44">
        <v>155</v>
      </c>
      <c r="H3" s="45">
        <f>SUM(G3-D3)</f>
        <v>0</v>
      </c>
    </row>
    <row r="4" spans="1:8" ht="16" thickBot="1" x14ac:dyDescent="0.25">
      <c r="A4" s="38" t="s">
        <v>50</v>
      </c>
      <c r="B4" s="39">
        <v>16</v>
      </c>
      <c r="C4" s="49">
        <v>5</v>
      </c>
      <c r="D4" s="48">
        <f t="shared" si="0"/>
        <v>80</v>
      </c>
      <c r="E4" s="40" t="s">
        <v>84</v>
      </c>
      <c r="F4" s="47">
        <f t="shared" si="1"/>
        <v>80</v>
      </c>
      <c r="G4" s="46">
        <v>80</v>
      </c>
      <c r="H4" s="45">
        <f t="shared" ref="H4:H14" si="2">SUM(G4-D4)</f>
        <v>0</v>
      </c>
    </row>
    <row r="5" spans="1:8" ht="16" thickBot="1" x14ac:dyDescent="0.25">
      <c r="A5" s="38" t="s">
        <v>85</v>
      </c>
      <c r="B5" s="39">
        <v>16</v>
      </c>
      <c r="C5" s="49">
        <v>5</v>
      </c>
      <c r="D5" s="48">
        <f t="shared" si="0"/>
        <v>80</v>
      </c>
      <c r="E5" s="40" t="s">
        <v>84</v>
      </c>
      <c r="F5" s="47">
        <f t="shared" si="1"/>
        <v>80</v>
      </c>
      <c r="G5" s="46">
        <v>80</v>
      </c>
      <c r="H5" s="45">
        <f t="shared" si="2"/>
        <v>0</v>
      </c>
    </row>
    <row r="6" spans="1:8" ht="16" thickBot="1" x14ac:dyDescent="0.25">
      <c r="A6" s="38" t="s">
        <v>74</v>
      </c>
      <c r="B6" s="39">
        <v>10</v>
      </c>
      <c r="C6" s="49">
        <v>5</v>
      </c>
      <c r="D6" s="48">
        <f t="shared" si="0"/>
        <v>50</v>
      </c>
      <c r="E6" s="40" t="s">
        <v>86</v>
      </c>
      <c r="F6" s="47">
        <f t="shared" si="1"/>
        <v>50</v>
      </c>
      <c r="G6" s="46"/>
      <c r="H6" s="45">
        <f t="shared" si="2"/>
        <v>-50</v>
      </c>
    </row>
    <row r="7" spans="1:8" ht="16" thickBot="1" x14ac:dyDescent="0.25">
      <c r="A7" s="38" t="s">
        <v>70</v>
      </c>
      <c r="B7" s="39">
        <v>14</v>
      </c>
      <c r="C7" s="49">
        <v>5</v>
      </c>
      <c r="D7" s="48">
        <f t="shared" si="0"/>
        <v>70</v>
      </c>
      <c r="E7" s="40" t="s">
        <v>84</v>
      </c>
      <c r="F7" s="47">
        <f t="shared" si="1"/>
        <v>70</v>
      </c>
      <c r="G7" s="46">
        <v>70</v>
      </c>
      <c r="H7" s="45">
        <f t="shared" si="2"/>
        <v>0</v>
      </c>
    </row>
    <row r="8" spans="1:8" ht="16" thickBot="1" x14ac:dyDescent="0.25">
      <c r="A8" s="38" t="s">
        <v>75</v>
      </c>
      <c r="B8" s="39">
        <v>12</v>
      </c>
      <c r="C8" s="49">
        <v>5</v>
      </c>
      <c r="D8" s="48">
        <f t="shared" si="0"/>
        <v>60</v>
      </c>
      <c r="E8" s="40" t="s">
        <v>84</v>
      </c>
      <c r="F8" s="47">
        <f t="shared" si="1"/>
        <v>60</v>
      </c>
      <c r="G8" s="46">
        <v>60</v>
      </c>
      <c r="H8" s="45">
        <f t="shared" si="2"/>
        <v>0</v>
      </c>
    </row>
    <row r="9" spans="1:8" ht="16" thickBot="1" x14ac:dyDescent="0.25">
      <c r="A9" s="38" t="s">
        <v>87</v>
      </c>
      <c r="B9" s="39">
        <v>6</v>
      </c>
      <c r="C9" s="49">
        <v>5</v>
      </c>
      <c r="D9" s="48">
        <f t="shared" si="0"/>
        <v>30</v>
      </c>
      <c r="E9" s="40" t="s">
        <v>84</v>
      </c>
      <c r="F9" s="47">
        <f t="shared" si="1"/>
        <v>30</v>
      </c>
      <c r="G9" s="46">
        <v>30</v>
      </c>
      <c r="H9" s="45">
        <f t="shared" si="2"/>
        <v>0</v>
      </c>
    </row>
    <row r="10" spans="1:8" ht="16" thickBot="1" x14ac:dyDescent="0.25">
      <c r="A10" s="38" t="s">
        <v>88</v>
      </c>
      <c r="B10" s="39">
        <v>9</v>
      </c>
      <c r="C10" s="49">
        <v>5</v>
      </c>
      <c r="D10" s="48">
        <f t="shared" si="0"/>
        <v>45</v>
      </c>
      <c r="E10" s="40" t="s">
        <v>84</v>
      </c>
      <c r="F10" s="47">
        <f t="shared" si="1"/>
        <v>45</v>
      </c>
      <c r="G10" s="46">
        <v>45</v>
      </c>
      <c r="H10" s="45">
        <f t="shared" si="2"/>
        <v>0</v>
      </c>
    </row>
    <row r="11" spans="1:8" ht="16" thickBot="1" x14ac:dyDescent="0.25">
      <c r="A11" s="38" t="s">
        <v>78</v>
      </c>
      <c r="B11" s="39">
        <v>13</v>
      </c>
      <c r="C11" s="49">
        <v>5</v>
      </c>
      <c r="D11" s="48">
        <f t="shared" si="0"/>
        <v>65</v>
      </c>
      <c r="E11" s="40" t="s">
        <v>84</v>
      </c>
      <c r="F11" s="47">
        <f t="shared" si="1"/>
        <v>65</v>
      </c>
      <c r="G11" s="46">
        <v>65</v>
      </c>
      <c r="H11" s="45">
        <f t="shared" si="2"/>
        <v>0</v>
      </c>
    </row>
    <row r="12" spans="1:8" ht="16" thickBot="1" x14ac:dyDescent="0.25">
      <c r="A12" s="38" t="s">
        <v>73</v>
      </c>
      <c r="B12" s="39">
        <v>12</v>
      </c>
      <c r="C12" s="49">
        <v>5</v>
      </c>
      <c r="D12" s="48">
        <f t="shared" si="0"/>
        <v>60</v>
      </c>
      <c r="E12" s="40" t="s">
        <v>84</v>
      </c>
      <c r="F12" s="47">
        <f t="shared" si="1"/>
        <v>60</v>
      </c>
      <c r="G12" s="46">
        <v>60</v>
      </c>
      <c r="H12" s="45">
        <f t="shared" si="2"/>
        <v>0</v>
      </c>
    </row>
    <row r="13" spans="1:8" ht="16" thickBot="1" x14ac:dyDescent="0.25">
      <c r="A13" s="38" t="s">
        <v>89</v>
      </c>
      <c r="B13" s="39">
        <v>3</v>
      </c>
      <c r="C13" s="49">
        <v>5</v>
      </c>
      <c r="D13" s="48">
        <f t="shared" si="0"/>
        <v>15</v>
      </c>
      <c r="E13" s="40" t="s">
        <v>84</v>
      </c>
      <c r="F13" s="47">
        <f t="shared" si="1"/>
        <v>15</v>
      </c>
      <c r="G13" s="46">
        <v>15</v>
      </c>
      <c r="H13" s="45">
        <f t="shared" si="2"/>
        <v>0</v>
      </c>
    </row>
    <row r="14" spans="1:8" ht="16" thickBot="1" x14ac:dyDescent="0.25">
      <c r="A14" s="38" t="s">
        <v>79</v>
      </c>
      <c r="B14" s="39">
        <v>9</v>
      </c>
      <c r="C14" s="49">
        <v>5</v>
      </c>
      <c r="D14" s="48">
        <f t="shared" si="0"/>
        <v>45</v>
      </c>
      <c r="E14" s="40" t="s">
        <v>84</v>
      </c>
      <c r="F14" s="47">
        <f t="shared" si="1"/>
        <v>45</v>
      </c>
      <c r="G14" s="46">
        <v>45</v>
      </c>
      <c r="H14" s="45">
        <f t="shared" si="2"/>
        <v>0</v>
      </c>
    </row>
    <row r="16" spans="1:8" x14ac:dyDescent="0.2">
      <c r="B16" s="41">
        <v>186</v>
      </c>
      <c r="D16" s="42">
        <v>930</v>
      </c>
      <c r="F16" s="42">
        <v>850</v>
      </c>
      <c r="G16" s="50">
        <f>SUM(G2:G14)</f>
        <v>835</v>
      </c>
      <c r="H16" s="50">
        <f>SUM(H2:H14)</f>
        <v>-50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3rd Grade</vt:lpstr>
      <vt:lpstr>3rd Grade Tournament</vt:lpstr>
      <vt:lpstr>4th Grade Tournament</vt:lpstr>
      <vt:lpstr>5th 6th Grade Tournament</vt:lpstr>
      <vt:lpstr>Games Officiated</vt:lpstr>
      <vt:lpstr>'3rd Grade Tournament'!Print_Area</vt:lpstr>
      <vt:lpstr>'5th 6th Grade Tournament'!Print_Area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Cronk</dc:creator>
  <cp:lastModifiedBy>Dave Prunty</cp:lastModifiedBy>
  <cp:lastPrinted>2023-01-16T15:32:55Z</cp:lastPrinted>
  <dcterms:created xsi:type="dcterms:W3CDTF">2015-09-16T23:50:51Z</dcterms:created>
  <dcterms:modified xsi:type="dcterms:W3CDTF">2024-02-17T15:51:38Z</dcterms:modified>
</cp:coreProperties>
</file>